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a1105686\Dropbox\Jake Zdravko Dodonaea\"/>
    </mc:Choice>
  </mc:AlternateContent>
  <bookViews>
    <workbookView xWindow="0" yWindow="0" windowWidth="4133" windowHeight="8378"/>
  </bookViews>
  <sheets>
    <sheet name="stomata_data" sheetId="1" r:id="rId1"/>
    <sheet name="gwmax_calc" sheetId="2" r:id="rId2"/>
  </sheets>
  <calcPr calcId="162913"/>
  <pivotCaches>
    <pivotCache cacheId="0" r:id="rId3"/>
  </pivotCaches>
</workbook>
</file>

<file path=xl/calcChain.xml><?xml version="1.0" encoding="utf-8"?>
<calcChain xmlns="http://schemas.openxmlformats.org/spreadsheetml/2006/main">
  <c r="H661" i="2" l="1"/>
  <c r="I661" i="2" s="1"/>
  <c r="J661" i="2" s="1"/>
  <c r="F661" i="2"/>
  <c r="K661" i="2" s="1"/>
  <c r="H660" i="2"/>
  <c r="I660" i="2" s="1"/>
  <c r="J660" i="2" s="1"/>
  <c r="F660" i="2"/>
  <c r="K660" i="2" s="1"/>
  <c r="I659" i="2"/>
  <c r="J659" i="2" s="1"/>
  <c r="H659" i="2"/>
  <c r="F659" i="2"/>
  <c r="K659" i="2" s="1"/>
  <c r="H658" i="2"/>
  <c r="I658" i="2" s="1"/>
  <c r="J658" i="2" s="1"/>
  <c r="F658" i="2"/>
  <c r="K658" i="2" s="1"/>
  <c r="H657" i="2"/>
  <c r="I657" i="2" s="1"/>
  <c r="J657" i="2" s="1"/>
  <c r="F657" i="2"/>
  <c r="K657" i="2" s="1"/>
  <c r="H656" i="2"/>
  <c r="I656" i="2" s="1"/>
  <c r="J656" i="2" s="1"/>
  <c r="F656" i="2"/>
  <c r="K656" i="2" s="1"/>
  <c r="I655" i="2"/>
  <c r="J655" i="2" s="1"/>
  <c r="H655" i="2"/>
  <c r="F655" i="2"/>
  <c r="K655" i="2" s="1"/>
  <c r="H654" i="2"/>
  <c r="I654" i="2" s="1"/>
  <c r="J654" i="2" s="1"/>
  <c r="F654" i="2"/>
  <c r="K654" i="2" s="1"/>
  <c r="H653" i="2"/>
  <c r="I653" i="2" s="1"/>
  <c r="J653" i="2" s="1"/>
  <c r="F653" i="2"/>
  <c r="K653" i="2" s="1"/>
  <c r="H652" i="2"/>
  <c r="I652" i="2" s="1"/>
  <c r="J652" i="2" s="1"/>
  <c r="F652" i="2"/>
  <c r="K652" i="2" s="1"/>
  <c r="I651" i="2"/>
  <c r="J651" i="2" s="1"/>
  <c r="H651" i="2"/>
  <c r="F651" i="2"/>
  <c r="K651" i="2" s="1"/>
  <c r="H650" i="2"/>
  <c r="I650" i="2" s="1"/>
  <c r="J650" i="2" s="1"/>
  <c r="F650" i="2"/>
  <c r="K650" i="2" s="1"/>
  <c r="H649" i="2"/>
  <c r="I649" i="2" s="1"/>
  <c r="J649" i="2" s="1"/>
  <c r="F649" i="2"/>
  <c r="K649" i="2" s="1"/>
  <c r="H648" i="2"/>
  <c r="I648" i="2" s="1"/>
  <c r="J648" i="2" s="1"/>
  <c r="F648" i="2"/>
  <c r="K648" i="2" s="1"/>
  <c r="I647" i="2"/>
  <c r="J647" i="2" s="1"/>
  <c r="H647" i="2"/>
  <c r="F647" i="2"/>
  <c r="K647" i="2" s="1"/>
  <c r="H646" i="2"/>
  <c r="I646" i="2" s="1"/>
  <c r="J646" i="2" s="1"/>
  <c r="F646" i="2"/>
  <c r="K646" i="2" s="1"/>
  <c r="H645" i="2"/>
  <c r="I645" i="2" s="1"/>
  <c r="J645" i="2" s="1"/>
  <c r="F645" i="2"/>
  <c r="K645" i="2" s="1"/>
  <c r="I644" i="2"/>
  <c r="J644" i="2" s="1"/>
  <c r="H644" i="2"/>
  <c r="F644" i="2"/>
  <c r="K644" i="2" s="1"/>
  <c r="I643" i="2"/>
  <c r="J643" i="2" s="1"/>
  <c r="H643" i="2"/>
  <c r="F643" i="2"/>
  <c r="K643" i="2" s="1"/>
  <c r="H642" i="2"/>
  <c r="I642" i="2" s="1"/>
  <c r="J642" i="2" s="1"/>
  <c r="F642" i="2"/>
  <c r="K642" i="2" s="1"/>
  <c r="H641" i="2"/>
  <c r="I641" i="2" s="1"/>
  <c r="J641" i="2" s="1"/>
  <c r="F641" i="2"/>
  <c r="K641" i="2" s="1"/>
  <c r="I640" i="2"/>
  <c r="J640" i="2" s="1"/>
  <c r="H640" i="2"/>
  <c r="F640" i="2"/>
  <c r="K640" i="2" s="1"/>
  <c r="I639" i="2"/>
  <c r="J639" i="2" s="1"/>
  <c r="H639" i="2"/>
  <c r="F639" i="2"/>
  <c r="K639" i="2" s="1"/>
  <c r="H638" i="2"/>
  <c r="I638" i="2" s="1"/>
  <c r="J638" i="2" s="1"/>
  <c r="F638" i="2"/>
  <c r="K638" i="2" s="1"/>
  <c r="H637" i="2"/>
  <c r="I637" i="2" s="1"/>
  <c r="J637" i="2" s="1"/>
  <c r="F637" i="2"/>
  <c r="K637" i="2" s="1"/>
  <c r="I636" i="2"/>
  <c r="J636" i="2" s="1"/>
  <c r="H636" i="2"/>
  <c r="F636" i="2"/>
  <c r="K636" i="2" s="1"/>
  <c r="I635" i="2"/>
  <c r="J635" i="2" s="1"/>
  <c r="H635" i="2"/>
  <c r="F635" i="2"/>
  <c r="K635" i="2" s="1"/>
  <c r="H634" i="2"/>
  <c r="I634" i="2" s="1"/>
  <c r="J634" i="2" s="1"/>
  <c r="F634" i="2"/>
  <c r="K634" i="2" s="1"/>
  <c r="H633" i="2"/>
  <c r="I633" i="2" s="1"/>
  <c r="J633" i="2" s="1"/>
  <c r="F633" i="2"/>
  <c r="K633" i="2" s="1"/>
  <c r="I632" i="2"/>
  <c r="J632" i="2" s="1"/>
  <c r="H632" i="2"/>
  <c r="F632" i="2"/>
  <c r="K632" i="2" s="1"/>
  <c r="I631" i="2"/>
  <c r="J631" i="2" s="1"/>
  <c r="H631" i="2"/>
  <c r="F631" i="2"/>
  <c r="K631" i="2" s="1"/>
  <c r="H630" i="2"/>
  <c r="I630" i="2" s="1"/>
  <c r="J630" i="2" s="1"/>
  <c r="F630" i="2"/>
  <c r="K630" i="2" s="1"/>
  <c r="H629" i="2"/>
  <c r="I629" i="2" s="1"/>
  <c r="J629" i="2" s="1"/>
  <c r="F629" i="2"/>
  <c r="K629" i="2" s="1"/>
  <c r="I628" i="2"/>
  <c r="J628" i="2" s="1"/>
  <c r="H628" i="2"/>
  <c r="F628" i="2"/>
  <c r="K628" i="2" s="1"/>
  <c r="I627" i="2"/>
  <c r="J627" i="2" s="1"/>
  <c r="H627" i="2"/>
  <c r="F627" i="2"/>
  <c r="K627" i="2" s="1"/>
  <c r="H626" i="2"/>
  <c r="I626" i="2" s="1"/>
  <c r="J626" i="2" s="1"/>
  <c r="F626" i="2"/>
  <c r="K626" i="2" s="1"/>
  <c r="H625" i="2"/>
  <c r="I625" i="2" s="1"/>
  <c r="J625" i="2" s="1"/>
  <c r="F625" i="2"/>
  <c r="K625" i="2" s="1"/>
  <c r="I624" i="2"/>
  <c r="J624" i="2" s="1"/>
  <c r="H624" i="2"/>
  <c r="F624" i="2"/>
  <c r="K624" i="2" s="1"/>
  <c r="I623" i="2"/>
  <c r="J623" i="2" s="1"/>
  <c r="H623" i="2"/>
  <c r="F623" i="2"/>
  <c r="K623" i="2" s="1"/>
  <c r="H622" i="2"/>
  <c r="I622" i="2" s="1"/>
  <c r="J622" i="2" s="1"/>
  <c r="F622" i="2"/>
  <c r="K622" i="2" s="1"/>
  <c r="H621" i="2"/>
  <c r="I621" i="2" s="1"/>
  <c r="J621" i="2" s="1"/>
  <c r="F621" i="2"/>
  <c r="K621" i="2" s="1"/>
  <c r="I620" i="2"/>
  <c r="J620" i="2" s="1"/>
  <c r="H620" i="2"/>
  <c r="F620" i="2"/>
  <c r="K620" i="2" s="1"/>
  <c r="I619" i="2"/>
  <c r="J619" i="2" s="1"/>
  <c r="H619" i="2"/>
  <c r="F619" i="2"/>
  <c r="K619" i="2" s="1"/>
  <c r="H618" i="2"/>
  <c r="I618" i="2" s="1"/>
  <c r="J618" i="2" s="1"/>
  <c r="F618" i="2"/>
  <c r="K618" i="2" s="1"/>
  <c r="H617" i="2"/>
  <c r="I617" i="2" s="1"/>
  <c r="J617" i="2" s="1"/>
  <c r="F617" i="2"/>
  <c r="K617" i="2" s="1"/>
  <c r="I616" i="2"/>
  <c r="J616" i="2" s="1"/>
  <c r="H616" i="2"/>
  <c r="F616" i="2"/>
  <c r="K616" i="2" s="1"/>
  <c r="I615" i="2"/>
  <c r="J615" i="2" s="1"/>
  <c r="H615" i="2"/>
  <c r="F615" i="2"/>
  <c r="K615" i="2" s="1"/>
  <c r="H614" i="2"/>
  <c r="I614" i="2" s="1"/>
  <c r="J614" i="2" s="1"/>
  <c r="F614" i="2"/>
  <c r="K614" i="2" s="1"/>
  <c r="H613" i="2"/>
  <c r="I613" i="2" s="1"/>
  <c r="J613" i="2" s="1"/>
  <c r="F613" i="2"/>
  <c r="K613" i="2" s="1"/>
  <c r="I612" i="2"/>
  <c r="J612" i="2" s="1"/>
  <c r="H612" i="2"/>
  <c r="F612" i="2"/>
  <c r="K612" i="2" s="1"/>
  <c r="I611" i="2"/>
  <c r="J611" i="2" s="1"/>
  <c r="H611" i="2"/>
  <c r="F611" i="2"/>
  <c r="K611" i="2" s="1"/>
  <c r="H610" i="2"/>
  <c r="I610" i="2" s="1"/>
  <c r="J610" i="2" s="1"/>
  <c r="F610" i="2"/>
  <c r="K610" i="2" s="1"/>
  <c r="H609" i="2"/>
  <c r="I609" i="2" s="1"/>
  <c r="J609" i="2" s="1"/>
  <c r="F609" i="2"/>
  <c r="K609" i="2" s="1"/>
  <c r="I608" i="2"/>
  <c r="J608" i="2" s="1"/>
  <c r="H608" i="2"/>
  <c r="F608" i="2"/>
  <c r="K608" i="2" s="1"/>
  <c r="I607" i="2"/>
  <c r="J607" i="2" s="1"/>
  <c r="H607" i="2"/>
  <c r="F607" i="2"/>
  <c r="K607" i="2" s="1"/>
  <c r="H606" i="2"/>
  <c r="I606" i="2" s="1"/>
  <c r="J606" i="2" s="1"/>
  <c r="F606" i="2"/>
  <c r="K606" i="2" s="1"/>
  <c r="H605" i="2"/>
  <c r="I605" i="2" s="1"/>
  <c r="J605" i="2" s="1"/>
  <c r="F605" i="2"/>
  <c r="K605" i="2" s="1"/>
  <c r="I604" i="2"/>
  <c r="J604" i="2" s="1"/>
  <c r="H604" i="2"/>
  <c r="F604" i="2"/>
  <c r="K604" i="2" s="1"/>
  <c r="I603" i="2"/>
  <c r="J603" i="2" s="1"/>
  <c r="H603" i="2"/>
  <c r="F603" i="2"/>
  <c r="K603" i="2" s="1"/>
  <c r="H602" i="2"/>
  <c r="I602" i="2" s="1"/>
  <c r="J602" i="2" s="1"/>
  <c r="F602" i="2"/>
  <c r="K602" i="2" s="1"/>
  <c r="H601" i="2"/>
  <c r="I601" i="2" s="1"/>
  <c r="J601" i="2" s="1"/>
  <c r="F601" i="2"/>
  <c r="K601" i="2" s="1"/>
  <c r="I600" i="2"/>
  <c r="J600" i="2" s="1"/>
  <c r="H600" i="2"/>
  <c r="F600" i="2"/>
  <c r="K600" i="2" s="1"/>
  <c r="I599" i="2"/>
  <c r="J599" i="2" s="1"/>
  <c r="H599" i="2"/>
  <c r="F599" i="2"/>
  <c r="K599" i="2" s="1"/>
  <c r="H598" i="2"/>
  <c r="I598" i="2" s="1"/>
  <c r="J598" i="2" s="1"/>
  <c r="F598" i="2"/>
  <c r="K598" i="2" s="1"/>
  <c r="H597" i="2"/>
  <c r="I597" i="2" s="1"/>
  <c r="J597" i="2" s="1"/>
  <c r="F597" i="2"/>
  <c r="K597" i="2" s="1"/>
  <c r="I596" i="2"/>
  <c r="J596" i="2" s="1"/>
  <c r="H596" i="2"/>
  <c r="F596" i="2"/>
  <c r="K596" i="2" s="1"/>
  <c r="I595" i="2"/>
  <c r="J595" i="2" s="1"/>
  <c r="H595" i="2"/>
  <c r="F595" i="2"/>
  <c r="K595" i="2" s="1"/>
  <c r="H594" i="2"/>
  <c r="I594" i="2" s="1"/>
  <c r="J594" i="2" s="1"/>
  <c r="F594" i="2"/>
  <c r="K594" i="2" s="1"/>
  <c r="H593" i="2"/>
  <c r="I593" i="2" s="1"/>
  <c r="J593" i="2" s="1"/>
  <c r="F593" i="2"/>
  <c r="K593" i="2" s="1"/>
  <c r="I592" i="2"/>
  <c r="J592" i="2" s="1"/>
  <c r="H592" i="2"/>
  <c r="F592" i="2"/>
  <c r="K592" i="2" s="1"/>
  <c r="I591" i="2"/>
  <c r="J591" i="2" s="1"/>
  <c r="H591" i="2"/>
  <c r="F591" i="2"/>
  <c r="K591" i="2" s="1"/>
  <c r="H590" i="2"/>
  <c r="I590" i="2" s="1"/>
  <c r="J590" i="2" s="1"/>
  <c r="F590" i="2"/>
  <c r="K590" i="2" s="1"/>
  <c r="H589" i="2"/>
  <c r="I589" i="2" s="1"/>
  <c r="J589" i="2" s="1"/>
  <c r="F589" i="2"/>
  <c r="K589" i="2" s="1"/>
  <c r="I588" i="2"/>
  <c r="J588" i="2" s="1"/>
  <c r="H588" i="2"/>
  <c r="F588" i="2"/>
  <c r="K588" i="2" s="1"/>
  <c r="I587" i="2"/>
  <c r="J587" i="2" s="1"/>
  <c r="H587" i="2"/>
  <c r="F587" i="2"/>
  <c r="K587" i="2" s="1"/>
  <c r="H586" i="2"/>
  <c r="I586" i="2" s="1"/>
  <c r="J586" i="2" s="1"/>
  <c r="F586" i="2"/>
  <c r="K586" i="2" s="1"/>
  <c r="H585" i="2"/>
  <c r="I585" i="2" s="1"/>
  <c r="J585" i="2" s="1"/>
  <c r="F585" i="2"/>
  <c r="K585" i="2" s="1"/>
  <c r="I584" i="2"/>
  <c r="J584" i="2" s="1"/>
  <c r="H584" i="2"/>
  <c r="F584" i="2"/>
  <c r="K584" i="2" s="1"/>
  <c r="I583" i="2"/>
  <c r="J583" i="2" s="1"/>
  <c r="H583" i="2"/>
  <c r="F583" i="2"/>
  <c r="K583" i="2" s="1"/>
  <c r="H582" i="2"/>
  <c r="I582" i="2" s="1"/>
  <c r="J582" i="2" s="1"/>
  <c r="F582" i="2"/>
  <c r="K582" i="2" s="1"/>
  <c r="H581" i="2"/>
  <c r="I581" i="2" s="1"/>
  <c r="J581" i="2" s="1"/>
  <c r="F581" i="2"/>
  <c r="K581" i="2" s="1"/>
  <c r="I580" i="2"/>
  <c r="J580" i="2" s="1"/>
  <c r="H580" i="2"/>
  <c r="F580" i="2"/>
  <c r="K580" i="2" s="1"/>
  <c r="I579" i="2"/>
  <c r="J579" i="2" s="1"/>
  <c r="H579" i="2"/>
  <c r="F579" i="2"/>
  <c r="K579" i="2" s="1"/>
  <c r="H578" i="2"/>
  <c r="I578" i="2" s="1"/>
  <c r="J578" i="2" s="1"/>
  <c r="F578" i="2"/>
  <c r="K578" i="2" s="1"/>
  <c r="H577" i="2"/>
  <c r="I577" i="2" s="1"/>
  <c r="J577" i="2" s="1"/>
  <c r="F577" i="2"/>
  <c r="K577" i="2" s="1"/>
  <c r="I576" i="2"/>
  <c r="J576" i="2" s="1"/>
  <c r="H576" i="2"/>
  <c r="F576" i="2"/>
  <c r="K576" i="2" s="1"/>
  <c r="I575" i="2"/>
  <c r="J575" i="2" s="1"/>
  <c r="H575" i="2"/>
  <c r="F575" i="2"/>
  <c r="K575" i="2" s="1"/>
  <c r="H574" i="2"/>
  <c r="I574" i="2" s="1"/>
  <c r="J574" i="2" s="1"/>
  <c r="F574" i="2"/>
  <c r="K574" i="2" s="1"/>
  <c r="H573" i="2"/>
  <c r="I573" i="2" s="1"/>
  <c r="J573" i="2" s="1"/>
  <c r="F573" i="2"/>
  <c r="K573" i="2" s="1"/>
  <c r="I572" i="2"/>
  <c r="J572" i="2" s="1"/>
  <c r="H572" i="2"/>
  <c r="F572" i="2"/>
  <c r="K572" i="2" s="1"/>
  <c r="I571" i="2"/>
  <c r="J571" i="2" s="1"/>
  <c r="H571" i="2"/>
  <c r="F571" i="2"/>
  <c r="K571" i="2" s="1"/>
  <c r="H570" i="2"/>
  <c r="I570" i="2" s="1"/>
  <c r="J570" i="2" s="1"/>
  <c r="F570" i="2"/>
  <c r="K570" i="2" s="1"/>
  <c r="H569" i="2"/>
  <c r="I569" i="2" s="1"/>
  <c r="J569" i="2" s="1"/>
  <c r="F569" i="2"/>
  <c r="K569" i="2" s="1"/>
  <c r="I568" i="2"/>
  <c r="J568" i="2" s="1"/>
  <c r="H568" i="2"/>
  <c r="F568" i="2"/>
  <c r="K568" i="2" s="1"/>
  <c r="I567" i="2"/>
  <c r="J567" i="2" s="1"/>
  <c r="H567" i="2"/>
  <c r="F567" i="2"/>
  <c r="K567" i="2" s="1"/>
  <c r="H566" i="2"/>
  <c r="I566" i="2" s="1"/>
  <c r="J566" i="2" s="1"/>
  <c r="F566" i="2"/>
  <c r="K566" i="2" s="1"/>
  <c r="H565" i="2"/>
  <c r="I565" i="2" s="1"/>
  <c r="J565" i="2" s="1"/>
  <c r="F565" i="2"/>
  <c r="K565" i="2" s="1"/>
  <c r="I564" i="2"/>
  <c r="J564" i="2" s="1"/>
  <c r="H564" i="2"/>
  <c r="F564" i="2"/>
  <c r="K564" i="2" s="1"/>
  <c r="I563" i="2"/>
  <c r="J563" i="2" s="1"/>
  <c r="H563" i="2"/>
  <c r="F563" i="2"/>
  <c r="K563" i="2" s="1"/>
  <c r="H562" i="2"/>
  <c r="I562" i="2" s="1"/>
  <c r="J562" i="2" s="1"/>
  <c r="F562" i="2"/>
  <c r="K562" i="2" s="1"/>
  <c r="H561" i="2"/>
  <c r="I561" i="2" s="1"/>
  <c r="J561" i="2" s="1"/>
  <c r="F561" i="2"/>
  <c r="K561" i="2" s="1"/>
  <c r="I560" i="2"/>
  <c r="J560" i="2" s="1"/>
  <c r="H560" i="2"/>
  <c r="F560" i="2"/>
  <c r="K560" i="2" s="1"/>
  <c r="I559" i="2"/>
  <c r="J559" i="2" s="1"/>
  <c r="H559" i="2"/>
  <c r="F559" i="2"/>
  <c r="K559" i="2" s="1"/>
  <c r="H558" i="2"/>
  <c r="I558" i="2" s="1"/>
  <c r="J558" i="2" s="1"/>
  <c r="F558" i="2"/>
  <c r="K558" i="2" s="1"/>
  <c r="H557" i="2"/>
  <c r="I557" i="2" s="1"/>
  <c r="J557" i="2" s="1"/>
  <c r="F557" i="2"/>
  <c r="K557" i="2" s="1"/>
  <c r="I556" i="2"/>
  <c r="J556" i="2" s="1"/>
  <c r="H556" i="2"/>
  <c r="F556" i="2"/>
  <c r="K556" i="2" s="1"/>
  <c r="I555" i="2"/>
  <c r="J555" i="2" s="1"/>
  <c r="H555" i="2"/>
  <c r="F555" i="2"/>
  <c r="K555" i="2" s="1"/>
  <c r="H554" i="2"/>
  <c r="I554" i="2" s="1"/>
  <c r="J554" i="2" s="1"/>
  <c r="F554" i="2"/>
  <c r="K554" i="2" s="1"/>
  <c r="H553" i="2"/>
  <c r="I553" i="2" s="1"/>
  <c r="J553" i="2" s="1"/>
  <c r="F553" i="2"/>
  <c r="K553" i="2" s="1"/>
  <c r="I552" i="2"/>
  <c r="J552" i="2" s="1"/>
  <c r="H552" i="2"/>
  <c r="F552" i="2"/>
  <c r="K552" i="2" s="1"/>
  <c r="I551" i="2"/>
  <c r="J551" i="2" s="1"/>
  <c r="H551" i="2"/>
  <c r="F551" i="2"/>
  <c r="K551" i="2" s="1"/>
  <c r="I550" i="2"/>
  <c r="J550" i="2" s="1"/>
  <c r="H550" i="2"/>
  <c r="F550" i="2"/>
  <c r="K550" i="2" s="1"/>
  <c r="H549" i="2"/>
  <c r="I549" i="2" s="1"/>
  <c r="J549" i="2" s="1"/>
  <c r="F549" i="2"/>
  <c r="K549" i="2" s="1"/>
  <c r="H548" i="2"/>
  <c r="I548" i="2" s="1"/>
  <c r="J548" i="2" s="1"/>
  <c r="F548" i="2"/>
  <c r="K548" i="2" s="1"/>
  <c r="H547" i="2"/>
  <c r="I547" i="2" s="1"/>
  <c r="J547" i="2" s="1"/>
  <c r="F547" i="2"/>
  <c r="K547" i="2" s="1"/>
  <c r="I546" i="2"/>
  <c r="J546" i="2" s="1"/>
  <c r="H546" i="2"/>
  <c r="F546" i="2"/>
  <c r="K546" i="2" s="1"/>
  <c r="H545" i="2"/>
  <c r="I545" i="2" s="1"/>
  <c r="J545" i="2" s="1"/>
  <c r="F545" i="2"/>
  <c r="K545" i="2" s="1"/>
  <c r="H544" i="2"/>
  <c r="I544" i="2" s="1"/>
  <c r="J544" i="2" s="1"/>
  <c r="F544" i="2"/>
  <c r="K544" i="2" s="1"/>
  <c r="H543" i="2"/>
  <c r="I543" i="2" s="1"/>
  <c r="J543" i="2" s="1"/>
  <c r="F543" i="2"/>
  <c r="K543" i="2" s="1"/>
  <c r="I542" i="2"/>
  <c r="J542" i="2" s="1"/>
  <c r="H542" i="2"/>
  <c r="F542" i="2"/>
  <c r="K542" i="2" s="1"/>
  <c r="I541" i="2"/>
  <c r="J541" i="2" s="1"/>
  <c r="H541" i="2"/>
  <c r="F541" i="2"/>
  <c r="K541" i="2" s="1"/>
  <c r="H540" i="2"/>
  <c r="I540" i="2" s="1"/>
  <c r="J540" i="2" s="1"/>
  <c r="F540" i="2"/>
  <c r="K540" i="2" s="1"/>
  <c r="H539" i="2"/>
  <c r="I539" i="2" s="1"/>
  <c r="J539" i="2" s="1"/>
  <c r="F539" i="2"/>
  <c r="K539" i="2" s="1"/>
  <c r="H538" i="2"/>
  <c r="I538" i="2" s="1"/>
  <c r="J538" i="2" s="1"/>
  <c r="F538" i="2"/>
  <c r="K538" i="2" s="1"/>
  <c r="H537" i="2"/>
  <c r="I537" i="2" s="1"/>
  <c r="J537" i="2" s="1"/>
  <c r="F537" i="2"/>
  <c r="K537" i="2" s="1"/>
  <c r="H536" i="2"/>
  <c r="I536" i="2" s="1"/>
  <c r="J536" i="2" s="1"/>
  <c r="F536" i="2"/>
  <c r="K536" i="2" s="1"/>
  <c r="H535" i="2"/>
  <c r="I535" i="2" s="1"/>
  <c r="J535" i="2" s="1"/>
  <c r="F535" i="2"/>
  <c r="K535" i="2" s="1"/>
  <c r="I534" i="2"/>
  <c r="J534" i="2" s="1"/>
  <c r="H534" i="2"/>
  <c r="F534" i="2"/>
  <c r="K534" i="2" s="1"/>
  <c r="I533" i="2"/>
  <c r="J533" i="2" s="1"/>
  <c r="H533" i="2"/>
  <c r="F533" i="2"/>
  <c r="K533" i="2" s="1"/>
  <c r="H532" i="2"/>
  <c r="I532" i="2" s="1"/>
  <c r="J532" i="2" s="1"/>
  <c r="F532" i="2"/>
  <c r="K532" i="2" s="1"/>
  <c r="H531" i="2"/>
  <c r="I531" i="2" s="1"/>
  <c r="J531" i="2" s="1"/>
  <c r="F531" i="2"/>
  <c r="K531" i="2" s="1"/>
  <c r="H530" i="2"/>
  <c r="I530" i="2" s="1"/>
  <c r="J530" i="2" s="1"/>
  <c r="F530" i="2"/>
  <c r="K530" i="2" s="1"/>
  <c r="J529" i="2"/>
  <c r="I529" i="2"/>
  <c r="H529" i="2"/>
  <c r="F529" i="2"/>
  <c r="K529" i="2" s="1"/>
  <c r="H528" i="2"/>
  <c r="I528" i="2" s="1"/>
  <c r="J528" i="2" s="1"/>
  <c r="F528" i="2"/>
  <c r="K528" i="2" s="1"/>
  <c r="H527" i="2"/>
  <c r="I527" i="2" s="1"/>
  <c r="J527" i="2" s="1"/>
  <c r="F527" i="2"/>
  <c r="K527" i="2" s="1"/>
  <c r="I526" i="2"/>
  <c r="J526" i="2" s="1"/>
  <c r="H526" i="2"/>
  <c r="F526" i="2"/>
  <c r="K526" i="2" s="1"/>
  <c r="I525" i="2"/>
  <c r="J525" i="2" s="1"/>
  <c r="H525" i="2"/>
  <c r="F525" i="2"/>
  <c r="K525" i="2" s="1"/>
  <c r="H524" i="2"/>
  <c r="I524" i="2" s="1"/>
  <c r="J524" i="2" s="1"/>
  <c r="F524" i="2"/>
  <c r="K524" i="2" s="1"/>
  <c r="H523" i="2"/>
  <c r="I523" i="2" s="1"/>
  <c r="J523" i="2" s="1"/>
  <c r="F523" i="2"/>
  <c r="K523" i="2" s="1"/>
  <c r="I522" i="2"/>
  <c r="J522" i="2" s="1"/>
  <c r="H522" i="2"/>
  <c r="F522" i="2"/>
  <c r="K522" i="2" s="1"/>
  <c r="I521" i="2"/>
  <c r="J521" i="2" s="1"/>
  <c r="H521" i="2"/>
  <c r="F521" i="2"/>
  <c r="K521" i="2" s="1"/>
  <c r="K520" i="2"/>
  <c r="H520" i="2"/>
  <c r="I520" i="2" s="1"/>
  <c r="J520" i="2" s="1"/>
  <c r="F520" i="2"/>
  <c r="I519" i="2"/>
  <c r="J519" i="2" s="1"/>
  <c r="H519" i="2"/>
  <c r="F519" i="2"/>
  <c r="K519" i="2" s="1"/>
  <c r="I518" i="2"/>
  <c r="J518" i="2" s="1"/>
  <c r="H518" i="2"/>
  <c r="F518" i="2"/>
  <c r="K518" i="2" s="1"/>
  <c r="H517" i="2"/>
  <c r="I517" i="2" s="1"/>
  <c r="J517" i="2" s="1"/>
  <c r="F517" i="2"/>
  <c r="K517" i="2" s="1"/>
  <c r="H516" i="2"/>
  <c r="I516" i="2" s="1"/>
  <c r="J516" i="2" s="1"/>
  <c r="F516" i="2"/>
  <c r="K516" i="2" s="1"/>
  <c r="H515" i="2"/>
  <c r="I515" i="2" s="1"/>
  <c r="J515" i="2" s="1"/>
  <c r="F515" i="2"/>
  <c r="K515" i="2" s="1"/>
  <c r="H514" i="2"/>
  <c r="I514" i="2" s="1"/>
  <c r="J514" i="2" s="1"/>
  <c r="F514" i="2"/>
  <c r="K514" i="2" s="1"/>
  <c r="J513" i="2"/>
  <c r="I513" i="2"/>
  <c r="H513" i="2"/>
  <c r="F513" i="2"/>
  <c r="K513" i="2" s="1"/>
  <c r="J512" i="2"/>
  <c r="H512" i="2"/>
  <c r="I512" i="2" s="1"/>
  <c r="F512" i="2"/>
  <c r="K512" i="2" s="1"/>
  <c r="H511" i="2"/>
  <c r="I511" i="2" s="1"/>
  <c r="J511" i="2" s="1"/>
  <c r="F511" i="2"/>
  <c r="K511" i="2" s="1"/>
  <c r="I510" i="2"/>
  <c r="J510" i="2" s="1"/>
  <c r="H510" i="2"/>
  <c r="F510" i="2"/>
  <c r="K510" i="2" s="1"/>
  <c r="I509" i="2"/>
  <c r="J509" i="2" s="1"/>
  <c r="H509" i="2"/>
  <c r="F509" i="2"/>
  <c r="K509" i="2" s="1"/>
  <c r="K508" i="2"/>
  <c r="H508" i="2"/>
  <c r="I508" i="2" s="1"/>
  <c r="J508" i="2" s="1"/>
  <c r="F508" i="2"/>
  <c r="K507" i="2"/>
  <c r="H507" i="2"/>
  <c r="I507" i="2" s="1"/>
  <c r="J507" i="2" s="1"/>
  <c r="F507" i="2"/>
  <c r="H506" i="2"/>
  <c r="I506" i="2" s="1"/>
  <c r="J506" i="2" s="1"/>
  <c r="F506" i="2"/>
  <c r="K506" i="2" s="1"/>
  <c r="K505" i="2"/>
  <c r="I505" i="2"/>
  <c r="J505" i="2" s="1"/>
  <c r="H505" i="2"/>
  <c r="F505" i="2"/>
  <c r="H504" i="2"/>
  <c r="I504" i="2" s="1"/>
  <c r="J504" i="2" s="1"/>
  <c r="F504" i="2"/>
  <c r="K504" i="2" s="1"/>
  <c r="I503" i="2"/>
  <c r="J503" i="2" s="1"/>
  <c r="H503" i="2"/>
  <c r="F503" i="2"/>
  <c r="K503" i="2" s="1"/>
  <c r="H502" i="2"/>
  <c r="I502" i="2" s="1"/>
  <c r="J502" i="2" s="1"/>
  <c r="F502" i="2"/>
  <c r="K502" i="2" s="1"/>
  <c r="H501" i="2"/>
  <c r="I501" i="2" s="1"/>
  <c r="J501" i="2" s="1"/>
  <c r="F501" i="2"/>
  <c r="K501" i="2" s="1"/>
  <c r="H500" i="2"/>
  <c r="I500" i="2" s="1"/>
  <c r="J500" i="2" s="1"/>
  <c r="F500" i="2"/>
  <c r="K500" i="2" s="1"/>
  <c r="H499" i="2"/>
  <c r="I499" i="2" s="1"/>
  <c r="J499" i="2" s="1"/>
  <c r="F499" i="2"/>
  <c r="K499" i="2" s="1"/>
  <c r="H498" i="2"/>
  <c r="I498" i="2" s="1"/>
  <c r="J498" i="2" s="1"/>
  <c r="F498" i="2"/>
  <c r="K498" i="2" s="1"/>
  <c r="K497" i="2"/>
  <c r="H497" i="2"/>
  <c r="I497" i="2" s="1"/>
  <c r="J497" i="2" s="1"/>
  <c r="F497" i="2"/>
  <c r="J496" i="2"/>
  <c r="H496" i="2"/>
  <c r="I496" i="2" s="1"/>
  <c r="F496" i="2"/>
  <c r="K496" i="2" s="1"/>
  <c r="I495" i="2"/>
  <c r="J495" i="2" s="1"/>
  <c r="H495" i="2"/>
  <c r="F495" i="2"/>
  <c r="K495" i="2" s="1"/>
  <c r="I494" i="2"/>
  <c r="J494" i="2" s="1"/>
  <c r="H494" i="2"/>
  <c r="F494" i="2"/>
  <c r="K494" i="2" s="1"/>
  <c r="I493" i="2"/>
  <c r="J493" i="2" s="1"/>
  <c r="H493" i="2"/>
  <c r="F493" i="2"/>
  <c r="K493" i="2" s="1"/>
  <c r="K492" i="2"/>
  <c r="H492" i="2"/>
  <c r="I492" i="2" s="1"/>
  <c r="J492" i="2" s="1"/>
  <c r="F492" i="2"/>
  <c r="H491" i="2"/>
  <c r="I491" i="2" s="1"/>
  <c r="J491" i="2" s="1"/>
  <c r="F491" i="2"/>
  <c r="K491" i="2" s="1"/>
  <c r="H490" i="2"/>
  <c r="I490" i="2" s="1"/>
  <c r="J490" i="2" s="1"/>
  <c r="F490" i="2"/>
  <c r="K490" i="2" s="1"/>
  <c r="I489" i="2"/>
  <c r="J489" i="2" s="1"/>
  <c r="H489" i="2"/>
  <c r="F489" i="2"/>
  <c r="K489" i="2" s="1"/>
  <c r="H488" i="2"/>
  <c r="I488" i="2" s="1"/>
  <c r="J488" i="2" s="1"/>
  <c r="F488" i="2"/>
  <c r="K488" i="2" s="1"/>
  <c r="I487" i="2"/>
  <c r="J487" i="2" s="1"/>
  <c r="H487" i="2"/>
  <c r="F487" i="2"/>
  <c r="K487" i="2" s="1"/>
  <c r="H486" i="2"/>
  <c r="I486" i="2" s="1"/>
  <c r="J486" i="2" s="1"/>
  <c r="F486" i="2"/>
  <c r="K486" i="2" s="1"/>
  <c r="J485" i="2"/>
  <c r="I485" i="2"/>
  <c r="H485" i="2"/>
  <c r="F485" i="2"/>
  <c r="K485" i="2" s="1"/>
  <c r="K484" i="2"/>
  <c r="H484" i="2"/>
  <c r="I484" i="2" s="1"/>
  <c r="J484" i="2" s="1"/>
  <c r="F484" i="2"/>
  <c r="H483" i="2"/>
  <c r="I483" i="2" s="1"/>
  <c r="J483" i="2" s="1"/>
  <c r="F483" i="2"/>
  <c r="K483" i="2" s="1"/>
  <c r="H482" i="2"/>
  <c r="I482" i="2" s="1"/>
  <c r="J482" i="2" s="1"/>
  <c r="F482" i="2"/>
  <c r="K482" i="2" s="1"/>
  <c r="K481" i="2"/>
  <c r="H481" i="2"/>
  <c r="I481" i="2" s="1"/>
  <c r="J481" i="2" s="1"/>
  <c r="F481" i="2"/>
  <c r="J480" i="2"/>
  <c r="H480" i="2"/>
  <c r="I480" i="2" s="1"/>
  <c r="F480" i="2"/>
  <c r="K480" i="2" s="1"/>
  <c r="H479" i="2"/>
  <c r="I479" i="2" s="1"/>
  <c r="J479" i="2" s="1"/>
  <c r="F479" i="2"/>
  <c r="K479" i="2" s="1"/>
  <c r="I478" i="2"/>
  <c r="J478" i="2" s="1"/>
  <c r="H478" i="2"/>
  <c r="F478" i="2"/>
  <c r="K478" i="2" s="1"/>
  <c r="J477" i="2"/>
  <c r="I477" i="2"/>
  <c r="H477" i="2"/>
  <c r="F477" i="2"/>
  <c r="K477" i="2" s="1"/>
  <c r="H476" i="2"/>
  <c r="I476" i="2" s="1"/>
  <c r="J476" i="2" s="1"/>
  <c r="F476" i="2"/>
  <c r="K476" i="2" s="1"/>
  <c r="K475" i="2"/>
  <c r="H475" i="2"/>
  <c r="I475" i="2" s="1"/>
  <c r="J475" i="2" s="1"/>
  <c r="F475" i="2"/>
  <c r="H474" i="2"/>
  <c r="I474" i="2" s="1"/>
  <c r="J474" i="2" s="1"/>
  <c r="F474" i="2"/>
  <c r="K474" i="2" s="1"/>
  <c r="I473" i="2"/>
  <c r="J473" i="2" s="1"/>
  <c r="H473" i="2"/>
  <c r="F473" i="2"/>
  <c r="K473" i="2" s="1"/>
  <c r="J472" i="2"/>
  <c r="H472" i="2"/>
  <c r="I472" i="2" s="1"/>
  <c r="F472" i="2"/>
  <c r="K472" i="2" s="1"/>
  <c r="I471" i="2"/>
  <c r="J471" i="2" s="1"/>
  <c r="H471" i="2"/>
  <c r="F471" i="2"/>
  <c r="K471" i="2" s="1"/>
  <c r="H470" i="2"/>
  <c r="I470" i="2" s="1"/>
  <c r="J470" i="2" s="1"/>
  <c r="F470" i="2"/>
  <c r="K470" i="2" s="1"/>
  <c r="H469" i="2"/>
  <c r="I469" i="2" s="1"/>
  <c r="J469" i="2" s="1"/>
  <c r="F469" i="2"/>
  <c r="K469" i="2" s="1"/>
  <c r="H468" i="2"/>
  <c r="I468" i="2" s="1"/>
  <c r="J468" i="2" s="1"/>
  <c r="F468" i="2"/>
  <c r="K468" i="2" s="1"/>
  <c r="K467" i="2"/>
  <c r="H467" i="2"/>
  <c r="I467" i="2" s="1"/>
  <c r="J467" i="2" s="1"/>
  <c r="F467" i="2"/>
  <c r="H466" i="2"/>
  <c r="I466" i="2" s="1"/>
  <c r="J466" i="2" s="1"/>
  <c r="F466" i="2"/>
  <c r="K466" i="2" s="1"/>
  <c r="H465" i="2"/>
  <c r="I465" i="2" s="1"/>
  <c r="J465" i="2" s="1"/>
  <c r="F465" i="2"/>
  <c r="K465" i="2" s="1"/>
  <c r="J464" i="2"/>
  <c r="H464" i="2"/>
  <c r="I464" i="2" s="1"/>
  <c r="F464" i="2"/>
  <c r="K464" i="2" s="1"/>
  <c r="H463" i="2"/>
  <c r="I463" i="2" s="1"/>
  <c r="J463" i="2" s="1"/>
  <c r="F463" i="2"/>
  <c r="K463" i="2" s="1"/>
  <c r="I462" i="2"/>
  <c r="J462" i="2" s="1"/>
  <c r="H462" i="2"/>
  <c r="F462" i="2"/>
  <c r="K462" i="2" s="1"/>
  <c r="I461" i="2"/>
  <c r="J461" i="2" s="1"/>
  <c r="H461" i="2"/>
  <c r="F461" i="2"/>
  <c r="K461" i="2" s="1"/>
  <c r="H460" i="2"/>
  <c r="I460" i="2" s="1"/>
  <c r="J460" i="2" s="1"/>
  <c r="F460" i="2"/>
  <c r="K460" i="2" s="1"/>
  <c r="H459" i="2"/>
  <c r="I459" i="2" s="1"/>
  <c r="J459" i="2" s="1"/>
  <c r="F459" i="2"/>
  <c r="K459" i="2" s="1"/>
  <c r="H458" i="2"/>
  <c r="I458" i="2" s="1"/>
  <c r="J458" i="2" s="1"/>
  <c r="F458" i="2"/>
  <c r="K458" i="2" s="1"/>
  <c r="I457" i="2"/>
  <c r="J457" i="2" s="1"/>
  <c r="H457" i="2"/>
  <c r="F457" i="2"/>
  <c r="K457" i="2" s="1"/>
  <c r="H456" i="2"/>
  <c r="I456" i="2" s="1"/>
  <c r="J456" i="2" s="1"/>
  <c r="F456" i="2"/>
  <c r="K456" i="2" s="1"/>
  <c r="I455" i="2"/>
  <c r="J455" i="2" s="1"/>
  <c r="H455" i="2"/>
  <c r="F455" i="2"/>
  <c r="K455" i="2" s="1"/>
  <c r="I454" i="2"/>
  <c r="J454" i="2" s="1"/>
  <c r="H454" i="2"/>
  <c r="F454" i="2"/>
  <c r="K454" i="2" s="1"/>
  <c r="H453" i="2"/>
  <c r="I453" i="2" s="1"/>
  <c r="J453" i="2" s="1"/>
  <c r="F453" i="2"/>
  <c r="K453" i="2" s="1"/>
  <c r="K452" i="2"/>
  <c r="H452" i="2"/>
  <c r="I452" i="2" s="1"/>
  <c r="J452" i="2" s="1"/>
  <c r="F452" i="2"/>
  <c r="K451" i="2"/>
  <c r="H451" i="2"/>
  <c r="I451" i="2" s="1"/>
  <c r="J451" i="2" s="1"/>
  <c r="F451" i="2"/>
  <c r="H450" i="2"/>
  <c r="I450" i="2" s="1"/>
  <c r="J450" i="2" s="1"/>
  <c r="F450" i="2"/>
  <c r="K450" i="2" s="1"/>
  <c r="K449" i="2"/>
  <c r="I449" i="2"/>
  <c r="J449" i="2" s="1"/>
  <c r="H449" i="2"/>
  <c r="F449" i="2"/>
  <c r="J448" i="2"/>
  <c r="H448" i="2"/>
  <c r="I448" i="2" s="1"/>
  <c r="F448" i="2"/>
  <c r="K448" i="2" s="1"/>
  <c r="H447" i="2"/>
  <c r="I447" i="2" s="1"/>
  <c r="J447" i="2" s="1"/>
  <c r="F447" i="2"/>
  <c r="K447" i="2" s="1"/>
  <c r="I446" i="2"/>
  <c r="J446" i="2" s="1"/>
  <c r="H446" i="2"/>
  <c r="F446" i="2"/>
  <c r="K446" i="2" s="1"/>
  <c r="I445" i="2"/>
  <c r="J445" i="2" s="1"/>
  <c r="H445" i="2"/>
  <c r="F445" i="2"/>
  <c r="K445" i="2" s="1"/>
  <c r="K444" i="2"/>
  <c r="H444" i="2"/>
  <c r="I444" i="2" s="1"/>
  <c r="J444" i="2" s="1"/>
  <c r="F444" i="2"/>
  <c r="K443" i="2"/>
  <c r="H443" i="2"/>
  <c r="I443" i="2" s="1"/>
  <c r="J443" i="2" s="1"/>
  <c r="F443" i="2"/>
  <c r="H442" i="2"/>
  <c r="I442" i="2" s="1"/>
  <c r="J442" i="2" s="1"/>
  <c r="F442" i="2"/>
  <c r="K442" i="2" s="1"/>
  <c r="I441" i="2"/>
  <c r="J441" i="2" s="1"/>
  <c r="H441" i="2"/>
  <c r="F441" i="2"/>
  <c r="K441" i="2" s="1"/>
  <c r="H440" i="2"/>
  <c r="I440" i="2" s="1"/>
  <c r="J440" i="2" s="1"/>
  <c r="F440" i="2"/>
  <c r="K440" i="2" s="1"/>
  <c r="I439" i="2"/>
  <c r="J439" i="2" s="1"/>
  <c r="H439" i="2"/>
  <c r="F439" i="2"/>
  <c r="K439" i="2" s="1"/>
  <c r="H438" i="2"/>
  <c r="I438" i="2" s="1"/>
  <c r="J438" i="2" s="1"/>
  <c r="F438" i="2"/>
  <c r="K438" i="2" s="1"/>
  <c r="I437" i="2"/>
  <c r="J437" i="2" s="1"/>
  <c r="H437" i="2"/>
  <c r="F437" i="2"/>
  <c r="K437" i="2" s="1"/>
  <c r="H436" i="2"/>
  <c r="I436" i="2" s="1"/>
  <c r="J436" i="2" s="1"/>
  <c r="F436" i="2"/>
  <c r="K436" i="2" s="1"/>
  <c r="I435" i="2"/>
  <c r="J435" i="2" s="1"/>
  <c r="H435" i="2"/>
  <c r="F435" i="2"/>
  <c r="K435" i="2" s="1"/>
  <c r="H434" i="2"/>
  <c r="I434" i="2" s="1"/>
  <c r="J434" i="2" s="1"/>
  <c r="F434" i="2"/>
  <c r="K434" i="2" s="1"/>
  <c r="I433" i="2"/>
  <c r="J433" i="2" s="1"/>
  <c r="H433" i="2"/>
  <c r="F433" i="2"/>
  <c r="K433" i="2" s="1"/>
  <c r="H432" i="2"/>
  <c r="I432" i="2" s="1"/>
  <c r="J432" i="2" s="1"/>
  <c r="F432" i="2"/>
  <c r="K432" i="2" s="1"/>
  <c r="I431" i="2"/>
  <c r="J431" i="2" s="1"/>
  <c r="H431" i="2"/>
  <c r="F431" i="2"/>
  <c r="K431" i="2" s="1"/>
  <c r="H430" i="2"/>
  <c r="I430" i="2" s="1"/>
  <c r="J430" i="2" s="1"/>
  <c r="F430" i="2"/>
  <c r="K430" i="2" s="1"/>
  <c r="I429" i="2"/>
  <c r="J429" i="2" s="1"/>
  <c r="H429" i="2"/>
  <c r="F429" i="2"/>
  <c r="K429" i="2" s="1"/>
  <c r="H428" i="2"/>
  <c r="I428" i="2" s="1"/>
  <c r="J428" i="2" s="1"/>
  <c r="F428" i="2"/>
  <c r="K428" i="2" s="1"/>
  <c r="I427" i="2"/>
  <c r="J427" i="2" s="1"/>
  <c r="H427" i="2"/>
  <c r="F427" i="2"/>
  <c r="K427" i="2" s="1"/>
  <c r="H426" i="2"/>
  <c r="I426" i="2" s="1"/>
  <c r="J426" i="2" s="1"/>
  <c r="F426" i="2"/>
  <c r="K426" i="2" s="1"/>
  <c r="I425" i="2"/>
  <c r="J425" i="2" s="1"/>
  <c r="H425" i="2"/>
  <c r="F425" i="2"/>
  <c r="K425" i="2" s="1"/>
  <c r="H424" i="2"/>
  <c r="I424" i="2" s="1"/>
  <c r="J424" i="2" s="1"/>
  <c r="F424" i="2"/>
  <c r="K424" i="2" s="1"/>
  <c r="I423" i="2"/>
  <c r="J423" i="2" s="1"/>
  <c r="H423" i="2"/>
  <c r="F423" i="2"/>
  <c r="K423" i="2" s="1"/>
  <c r="H422" i="2"/>
  <c r="I422" i="2" s="1"/>
  <c r="J422" i="2" s="1"/>
  <c r="F422" i="2"/>
  <c r="K422" i="2" s="1"/>
  <c r="I421" i="2"/>
  <c r="J421" i="2" s="1"/>
  <c r="H421" i="2"/>
  <c r="F421" i="2"/>
  <c r="K421" i="2" s="1"/>
  <c r="H420" i="2"/>
  <c r="I420" i="2" s="1"/>
  <c r="J420" i="2" s="1"/>
  <c r="F420" i="2"/>
  <c r="K420" i="2" s="1"/>
  <c r="I419" i="2"/>
  <c r="J419" i="2" s="1"/>
  <c r="H419" i="2"/>
  <c r="F419" i="2"/>
  <c r="K419" i="2" s="1"/>
  <c r="H418" i="2"/>
  <c r="I418" i="2" s="1"/>
  <c r="J418" i="2" s="1"/>
  <c r="F418" i="2"/>
  <c r="K418" i="2" s="1"/>
  <c r="I417" i="2"/>
  <c r="J417" i="2" s="1"/>
  <c r="H417" i="2"/>
  <c r="F417" i="2"/>
  <c r="K417" i="2" s="1"/>
  <c r="H416" i="2"/>
  <c r="I416" i="2" s="1"/>
  <c r="J416" i="2" s="1"/>
  <c r="F416" i="2"/>
  <c r="K416" i="2" s="1"/>
  <c r="I415" i="2"/>
  <c r="J415" i="2" s="1"/>
  <c r="H415" i="2"/>
  <c r="F415" i="2"/>
  <c r="K415" i="2" s="1"/>
  <c r="H414" i="2"/>
  <c r="I414" i="2" s="1"/>
  <c r="J414" i="2" s="1"/>
  <c r="F414" i="2"/>
  <c r="K414" i="2" s="1"/>
  <c r="I413" i="2"/>
  <c r="J413" i="2" s="1"/>
  <c r="H413" i="2"/>
  <c r="F413" i="2"/>
  <c r="K413" i="2" s="1"/>
  <c r="H412" i="2"/>
  <c r="I412" i="2" s="1"/>
  <c r="J412" i="2" s="1"/>
  <c r="F412" i="2"/>
  <c r="K412" i="2" s="1"/>
  <c r="I411" i="2"/>
  <c r="J411" i="2" s="1"/>
  <c r="H411" i="2"/>
  <c r="F411" i="2"/>
  <c r="K411" i="2" s="1"/>
  <c r="H410" i="2"/>
  <c r="I410" i="2" s="1"/>
  <c r="J410" i="2" s="1"/>
  <c r="F410" i="2"/>
  <c r="K410" i="2" s="1"/>
  <c r="I409" i="2"/>
  <c r="J409" i="2" s="1"/>
  <c r="H409" i="2"/>
  <c r="F409" i="2"/>
  <c r="K409" i="2" s="1"/>
  <c r="H408" i="2"/>
  <c r="I408" i="2" s="1"/>
  <c r="J408" i="2" s="1"/>
  <c r="F408" i="2"/>
  <c r="K408" i="2" s="1"/>
  <c r="I407" i="2"/>
  <c r="J407" i="2" s="1"/>
  <c r="H407" i="2"/>
  <c r="F407" i="2"/>
  <c r="K407" i="2" s="1"/>
  <c r="H406" i="2"/>
  <c r="I406" i="2" s="1"/>
  <c r="J406" i="2" s="1"/>
  <c r="F406" i="2"/>
  <c r="K406" i="2" s="1"/>
  <c r="I405" i="2"/>
  <c r="J405" i="2" s="1"/>
  <c r="H405" i="2"/>
  <c r="F405" i="2"/>
  <c r="K405" i="2" s="1"/>
  <c r="H404" i="2"/>
  <c r="I404" i="2" s="1"/>
  <c r="J404" i="2" s="1"/>
  <c r="F404" i="2"/>
  <c r="K404" i="2" s="1"/>
  <c r="I403" i="2"/>
  <c r="J403" i="2" s="1"/>
  <c r="H403" i="2"/>
  <c r="F403" i="2"/>
  <c r="K403" i="2" s="1"/>
  <c r="H402" i="2"/>
  <c r="I402" i="2" s="1"/>
  <c r="J402" i="2" s="1"/>
  <c r="F402" i="2"/>
  <c r="K402" i="2" s="1"/>
  <c r="I401" i="2"/>
  <c r="J401" i="2" s="1"/>
  <c r="H401" i="2"/>
  <c r="F401" i="2"/>
  <c r="K401" i="2" s="1"/>
  <c r="H400" i="2"/>
  <c r="I400" i="2" s="1"/>
  <c r="J400" i="2" s="1"/>
  <c r="F400" i="2"/>
  <c r="K400" i="2" s="1"/>
  <c r="I399" i="2"/>
  <c r="J399" i="2" s="1"/>
  <c r="H399" i="2"/>
  <c r="F399" i="2"/>
  <c r="K399" i="2" s="1"/>
  <c r="H398" i="2"/>
  <c r="I398" i="2" s="1"/>
  <c r="J398" i="2" s="1"/>
  <c r="F398" i="2"/>
  <c r="K398" i="2" s="1"/>
  <c r="I397" i="2"/>
  <c r="J397" i="2" s="1"/>
  <c r="H397" i="2"/>
  <c r="F397" i="2"/>
  <c r="K397" i="2" s="1"/>
  <c r="H396" i="2"/>
  <c r="I396" i="2" s="1"/>
  <c r="J396" i="2" s="1"/>
  <c r="F396" i="2"/>
  <c r="K396" i="2" s="1"/>
  <c r="I395" i="2"/>
  <c r="J395" i="2" s="1"/>
  <c r="H395" i="2"/>
  <c r="F395" i="2"/>
  <c r="K395" i="2" s="1"/>
  <c r="H394" i="2"/>
  <c r="I394" i="2" s="1"/>
  <c r="J394" i="2" s="1"/>
  <c r="F394" i="2"/>
  <c r="K394" i="2" s="1"/>
  <c r="I393" i="2"/>
  <c r="J393" i="2" s="1"/>
  <c r="H393" i="2"/>
  <c r="F393" i="2"/>
  <c r="K393" i="2" s="1"/>
  <c r="H392" i="2"/>
  <c r="I392" i="2" s="1"/>
  <c r="J392" i="2" s="1"/>
  <c r="F392" i="2"/>
  <c r="K392" i="2" s="1"/>
  <c r="I391" i="2"/>
  <c r="J391" i="2" s="1"/>
  <c r="H391" i="2"/>
  <c r="F391" i="2"/>
  <c r="K391" i="2" s="1"/>
  <c r="H390" i="2"/>
  <c r="I390" i="2" s="1"/>
  <c r="J390" i="2" s="1"/>
  <c r="F390" i="2"/>
  <c r="K390" i="2" s="1"/>
  <c r="I389" i="2"/>
  <c r="J389" i="2" s="1"/>
  <c r="H389" i="2"/>
  <c r="F389" i="2"/>
  <c r="K389" i="2" s="1"/>
  <c r="H388" i="2"/>
  <c r="I388" i="2" s="1"/>
  <c r="J388" i="2" s="1"/>
  <c r="F388" i="2"/>
  <c r="K388" i="2" s="1"/>
  <c r="K387" i="2"/>
  <c r="H387" i="2"/>
  <c r="I387" i="2" s="1"/>
  <c r="J387" i="2" s="1"/>
  <c r="F387" i="2"/>
  <c r="H386" i="2"/>
  <c r="I386" i="2" s="1"/>
  <c r="J386" i="2" s="1"/>
  <c r="F386" i="2"/>
  <c r="K386" i="2" s="1"/>
  <c r="I385" i="2"/>
  <c r="J385" i="2" s="1"/>
  <c r="H385" i="2"/>
  <c r="F385" i="2"/>
  <c r="K385" i="2" s="1"/>
  <c r="H384" i="2"/>
  <c r="I384" i="2" s="1"/>
  <c r="J384" i="2" s="1"/>
  <c r="F384" i="2"/>
  <c r="K384" i="2" s="1"/>
  <c r="I383" i="2"/>
  <c r="J383" i="2" s="1"/>
  <c r="H383" i="2"/>
  <c r="F383" i="2"/>
  <c r="K383" i="2" s="1"/>
  <c r="H382" i="2"/>
  <c r="I382" i="2" s="1"/>
  <c r="J382" i="2" s="1"/>
  <c r="F382" i="2"/>
  <c r="K382" i="2" s="1"/>
  <c r="H381" i="2"/>
  <c r="I381" i="2" s="1"/>
  <c r="J381" i="2" s="1"/>
  <c r="F381" i="2"/>
  <c r="K381" i="2" s="1"/>
  <c r="H380" i="2"/>
  <c r="I380" i="2" s="1"/>
  <c r="J380" i="2" s="1"/>
  <c r="F380" i="2"/>
  <c r="K380" i="2" s="1"/>
  <c r="K379" i="2"/>
  <c r="I379" i="2"/>
  <c r="J379" i="2" s="1"/>
  <c r="H379" i="2"/>
  <c r="F379" i="2"/>
  <c r="H378" i="2"/>
  <c r="I378" i="2" s="1"/>
  <c r="J378" i="2" s="1"/>
  <c r="F378" i="2"/>
  <c r="K378" i="2" s="1"/>
  <c r="I377" i="2"/>
  <c r="J377" i="2" s="1"/>
  <c r="H377" i="2"/>
  <c r="F377" i="2"/>
  <c r="K377" i="2" s="1"/>
  <c r="H376" i="2"/>
  <c r="I376" i="2" s="1"/>
  <c r="J376" i="2" s="1"/>
  <c r="F376" i="2"/>
  <c r="K376" i="2" s="1"/>
  <c r="I375" i="2"/>
  <c r="J375" i="2" s="1"/>
  <c r="H375" i="2"/>
  <c r="F375" i="2"/>
  <c r="K375" i="2" s="1"/>
  <c r="H374" i="2"/>
  <c r="I374" i="2" s="1"/>
  <c r="J374" i="2" s="1"/>
  <c r="F374" i="2"/>
  <c r="K374" i="2" s="1"/>
  <c r="I373" i="2"/>
  <c r="J373" i="2" s="1"/>
  <c r="H373" i="2"/>
  <c r="F373" i="2"/>
  <c r="K373" i="2" s="1"/>
  <c r="H372" i="2"/>
  <c r="I372" i="2" s="1"/>
  <c r="J372" i="2" s="1"/>
  <c r="F372" i="2"/>
  <c r="K372" i="2" s="1"/>
  <c r="K371" i="2"/>
  <c r="H371" i="2"/>
  <c r="I371" i="2" s="1"/>
  <c r="J371" i="2" s="1"/>
  <c r="F371" i="2"/>
  <c r="H370" i="2"/>
  <c r="I370" i="2" s="1"/>
  <c r="J370" i="2" s="1"/>
  <c r="F370" i="2"/>
  <c r="K370" i="2" s="1"/>
  <c r="I369" i="2"/>
  <c r="J369" i="2" s="1"/>
  <c r="H369" i="2"/>
  <c r="F369" i="2"/>
  <c r="K369" i="2" s="1"/>
  <c r="H368" i="2"/>
  <c r="I368" i="2" s="1"/>
  <c r="J368" i="2" s="1"/>
  <c r="F368" i="2"/>
  <c r="K368" i="2" s="1"/>
  <c r="I367" i="2"/>
  <c r="J367" i="2" s="1"/>
  <c r="H367" i="2"/>
  <c r="F367" i="2"/>
  <c r="K367" i="2" s="1"/>
  <c r="H366" i="2"/>
  <c r="I366" i="2" s="1"/>
  <c r="J366" i="2" s="1"/>
  <c r="F366" i="2"/>
  <c r="K366" i="2" s="1"/>
  <c r="H365" i="2"/>
  <c r="I365" i="2" s="1"/>
  <c r="J365" i="2" s="1"/>
  <c r="F365" i="2"/>
  <c r="K365" i="2" s="1"/>
  <c r="H364" i="2"/>
  <c r="I364" i="2" s="1"/>
  <c r="J364" i="2" s="1"/>
  <c r="F364" i="2"/>
  <c r="K364" i="2" s="1"/>
  <c r="K363" i="2"/>
  <c r="H363" i="2"/>
  <c r="I363" i="2" s="1"/>
  <c r="J363" i="2" s="1"/>
  <c r="F363" i="2"/>
  <c r="H362" i="2"/>
  <c r="I362" i="2" s="1"/>
  <c r="J362" i="2" s="1"/>
  <c r="F362" i="2"/>
  <c r="K362" i="2" s="1"/>
  <c r="I361" i="2"/>
  <c r="J361" i="2" s="1"/>
  <c r="H361" i="2"/>
  <c r="F361" i="2"/>
  <c r="K361" i="2" s="1"/>
  <c r="H360" i="2"/>
  <c r="I360" i="2" s="1"/>
  <c r="J360" i="2" s="1"/>
  <c r="F360" i="2"/>
  <c r="K360" i="2" s="1"/>
  <c r="I359" i="2"/>
  <c r="J359" i="2" s="1"/>
  <c r="H359" i="2"/>
  <c r="F359" i="2"/>
  <c r="K359" i="2" s="1"/>
  <c r="H358" i="2"/>
  <c r="I358" i="2" s="1"/>
  <c r="J358" i="2" s="1"/>
  <c r="F358" i="2"/>
  <c r="K358" i="2" s="1"/>
  <c r="H357" i="2"/>
  <c r="I357" i="2" s="1"/>
  <c r="J357" i="2" s="1"/>
  <c r="F357" i="2"/>
  <c r="K357" i="2" s="1"/>
  <c r="H356" i="2"/>
  <c r="I356" i="2" s="1"/>
  <c r="J356" i="2" s="1"/>
  <c r="F356" i="2"/>
  <c r="K356" i="2" s="1"/>
  <c r="K355" i="2"/>
  <c r="H355" i="2"/>
  <c r="I355" i="2" s="1"/>
  <c r="J355" i="2" s="1"/>
  <c r="F355" i="2"/>
  <c r="H354" i="2"/>
  <c r="I354" i="2" s="1"/>
  <c r="J354" i="2" s="1"/>
  <c r="F354" i="2"/>
  <c r="K354" i="2" s="1"/>
  <c r="I353" i="2"/>
  <c r="J353" i="2" s="1"/>
  <c r="H353" i="2"/>
  <c r="F353" i="2"/>
  <c r="K353" i="2" s="1"/>
  <c r="H352" i="2"/>
  <c r="I352" i="2" s="1"/>
  <c r="J352" i="2" s="1"/>
  <c r="F352" i="2"/>
  <c r="K352" i="2" s="1"/>
  <c r="I351" i="2"/>
  <c r="J351" i="2" s="1"/>
  <c r="H351" i="2"/>
  <c r="F351" i="2"/>
  <c r="K351" i="2" s="1"/>
  <c r="H350" i="2"/>
  <c r="I350" i="2" s="1"/>
  <c r="J350" i="2" s="1"/>
  <c r="F350" i="2"/>
  <c r="K350" i="2" s="1"/>
  <c r="H349" i="2"/>
  <c r="I349" i="2" s="1"/>
  <c r="J349" i="2" s="1"/>
  <c r="F349" i="2"/>
  <c r="K349" i="2" s="1"/>
  <c r="H348" i="2"/>
  <c r="I348" i="2" s="1"/>
  <c r="J348" i="2" s="1"/>
  <c r="F348" i="2"/>
  <c r="K348" i="2" s="1"/>
  <c r="K347" i="2"/>
  <c r="I347" i="2"/>
  <c r="J347" i="2" s="1"/>
  <c r="H347" i="2"/>
  <c r="F347" i="2"/>
  <c r="H346" i="2"/>
  <c r="I346" i="2" s="1"/>
  <c r="J346" i="2" s="1"/>
  <c r="F346" i="2"/>
  <c r="K346" i="2" s="1"/>
  <c r="I345" i="2"/>
  <c r="J345" i="2" s="1"/>
  <c r="H345" i="2"/>
  <c r="F345" i="2"/>
  <c r="K345" i="2" s="1"/>
  <c r="H344" i="2"/>
  <c r="I344" i="2" s="1"/>
  <c r="J344" i="2" s="1"/>
  <c r="F344" i="2"/>
  <c r="K344" i="2" s="1"/>
  <c r="I343" i="2"/>
  <c r="J343" i="2" s="1"/>
  <c r="H343" i="2"/>
  <c r="F343" i="2"/>
  <c r="K343" i="2" s="1"/>
  <c r="H342" i="2"/>
  <c r="I342" i="2" s="1"/>
  <c r="J342" i="2" s="1"/>
  <c r="F342" i="2"/>
  <c r="K342" i="2" s="1"/>
  <c r="I341" i="2"/>
  <c r="J341" i="2" s="1"/>
  <c r="H341" i="2"/>
  <c r="F341" i="2"/>
  <c r="K341" i="2" s="1"/>
  <c r="H340" i="2"/>
  <c r="I340" i="2" s="1"/>
  <c r="J340" i="2" s="1"/>
  <c r="F340" i="2"/>
  <c r="K340" i="2" s="1"/>
  <c r="K339" i="2"/>
  <c r="H339" i="2"/>
  <c r="I339" i="2" s="1"/>
  <c r="J339" i="2" s="1"/>
  <c r="F339" i="2"/>
  <c r="H338" i="2"/>
  <c r="I338" i="2" s="1"/>
  <c r="J338" i="2" s="1"/>
  <c r="F338" i="2"/>
  <c r="K338" i="2" s="1"/>
  <c r="I337" i="2"/>
  <c r="J337" i="2" s="1"/>
  <c r="H337" i="2"/>
  <c r="F337" i="2"/>
  <c r="K337" i="2" s="1"/>
  <c r="H336" i="2"/>
  <c r="I336" i="2" s="1"/>
  <c r="J336" i="2" s="1"/>
  <c r="F336" i="2"/>
  <c r="K336" i="2" s="1"/>
  <c r="I335" i="2"/>
  <c r="J335" i="2" s="1"/>
  <c r="H335" i="2"/>
  <c r="F335" i="2"/>
  <c r="K335" i="2" s="1"/>
  <c r="H334" i="2"/>
  <c r="I334" i="2" s="1"/>
  <c r="J334" i="2" s="1"/>
  <c r="F334" i="2"/>
  <c r="K334" i="2" s="1"/>
  <c r="H333" i="2"/>
  <c r="I333" i="2" s="1"/>
  <c r="J333" i="2" s="1"/>
  <c r="F333" i="2"/>
  <c r="K333" i="2" s="1"/>
  <c r="H332" i="2"/>
  <c r="I332" i="2" s="1"/>
  <c r="J332" i="2" s="1"/>
  <c r="F332" i="2"/>
  <c r="K332" i="2" s="1"/>
  <c r="K331" i="2"/>
  <c r="H331" i="2"/>
  <c r="I331" i="2" s="1"/>
  <c r="J331" i="2" s="1"/>
  <c r="F331" i="2"/>
  <c r="H330" i="2"/>
  <c r="I330" i="2" s="1"/>
  <c r="J330" i="2" s="1"/>
  <c r="F330" i="2"/>
  <c r="K330" i="2" s="1"/>
  <c r="I329" i="2"/>
  <c r="J329" i="2" s="1"/>
  <c r="H329" i="2"/>
  <c r="F329" i="2"/>
  <c r="K329" i="2" s="1"/>
  <c r="H328" i="2"/>
  <c r="I328" i="2" s="1"/>
  <c r="J328" i="2" s="1"/>
  <c r="F328" i="2"/>
  <c r="K328" i="2" s="1"/>
  <c r="I327" i="2"/>
  <c r="J327" i="2" s="1"/>
  <c r="H327" i="2"/>
  <c r="F327" i="2"/>
  <c r="K327" i="2" s="1"/>
  <c r="H326" i="2"/>
  <c r="I326" i="2" s="1"/>
  <c r="J326" i="2" s="1"/>
  <c r="F326" i="2"/>
  <c r="K326" i="2" s="1"/>
  <c r="H325" i="2"/>
  <c r="I325" i="2" s="1"/>
  <c r="J325" i="2" s="1"/>
  <c r="F325" i="2"/>
  <c r="K325" i="2" s="1"/>
  <c r="H324" i="2"/>
  <c r="I324" i="2" s="1"/>
  <c r="J324" i="2" s="1"/>
  <c r="F324" i="2"/>
  <c r="K324" i="2" s="1"/>
  <c r="K323" i="2"/>
  <c r="H323" i="2"/>
  <c r="I323" i="2" s="1"/>
  <c r="J323" i="2" s="1"/>
  <c r="F323" i="2"/>
  <c r="H322" i="2"/>
  <c r="I322" i="2" s="1"/>
  <c r="J322" i="2" s="1"/>
  <c r="F322" i="2"/>
  <c r="K322" i="2" s="1"/>
  <c r="I321" i="2"/>
  <c r="J321" i="2" s="1"/>
  <c r="H321" i="2"/>
  <c r="F321" i="2"/>
  <c r="K321" i="2" s="1"/>
  <c r="H320" i="2"/>
  <c r="I320" i="2" s="1"/>
  <c r="J320" i="2" s="1"/>
  <c r="F320" i="2"/>
  <c r="K320" i="2" s="1"/>
  <c r="I319" i="2"/>
  <c r="J319" i="2" s="1"/>
  <c r="H319" i="2"/>
  <c r="F319" i="2"/>
  <c r="K319" i="2" s="1"/>
  <c r="H318" i="2"/>
  <c r="I318" i="2" s="1"/>
  <c r="J318" i="2" s="1"/>
  <c r="F318" i="2"/>
  <c r="K318" i="2" s="1"/>
  <c r="H317" i="2"/>
  <c r="I317" i="2" s="1"/>
  <c r="J317" i="2" s="1"/>
  <c r="F317" i="2"/>
  <c r="K317" i="2" s="1"/>
  <c r="H316" i="2"/>
  <c r="I316" i="2" s="1"/>
  <c r="J316" i="2" s="1"/>
  <c r="F316" i="2"/>
  <c r="K316" i="2" s="1"/>
  <c r="K315" i="2"/>
  <c r="I315" i="2"/>
  <c r="J315" i="2" s="1"/>
  <c r="H315" i="2"/>
  <c r="F315" i="2"/>
  <c r="H314" i="2"/>
  <c r="I314" i="2" s="1"/>
  <c r="J314" i="2" s="1"/>
  <c r="F314" i="2"/>
  <c r="K314" i="2" s="1"/>
  <c r="I313" i="2"/>
  <c r="J313" i="2" s="1"/>
  <c r="H313" i="2"/>
  <c r="F313" i="2"/>
  <c r="K313" i="2" s="1"/>
  <c r="H312" i="2"/>
  <c r="I312" i="2" s="1"/>
  <c r="J312" i="2" s="1"/>
  <c r="F312" i="2"/>
  <c r="K312" i="2" s="1"/>
  <c r="I311" i="2"/>
  <c r="J311" i="2" s="1"/>
  <c r="H311" i="2"/>
  <c r="F311" i="2"/>
  <c r="K311" i="2" s="1"/>
  <c r="H310" i="2"/>
  <c r="I310" i="2" s="1"/>
  <c r="J310" i="2" s="1"/>
  <c r="F310" i="2"/>
  <c r="K310" i="2" s="1"/>
  <c r="I309" i="2"/>
  <c r="J309" i="2" s="1"/>
  <c r="H309" i="2"/>
  <c r="F309" i="2"/>
  <c r="K309" i="2" s="1"/>
  <c r="H308" i="2"/>
  <c r="I308" i="2" s="1"/>
  <c r="J308" i="2" s="1"/>
  <c r="F308" i="2"/>
  <c r="K308" i="2" s="1"/>
  <c r="K307" i="2"/>
  <c r="H307" i="2"/>
  <c r="I307" i="2" s="1"/>
  <c r="J307" i="2" s="1"/>
  <c r="F307" i="2"/>
  <c r="H306" i="2"/>
  <c r="I306" i="2" s="1"/>
  <c r="J306" i="2" s="1"/>
  <c r="F306" i="2"/>
  <c r="K306" i="2" s="1"/>
  <c r="I305" i="2"/>
  <c r="J305" i="2" s="1"/>
  <c r="H305" i="2"/>
  <c r="F305" i="2"/>
  <c r="K305" i="2" s="1"/>
  <c r="H304" i="2"/>
  <c r="I304" i="2" s="1"/>
  <c r="J304" i="2" s="1"/>
  <c r="F304" i="2"/>
  <c r="K304" i="2" s="1"/>
  <c r="I303" i="2"/>
  <c r="J303" i="2" s="1"/>
  <c r="H303" i="2"/>
  <c r="F303" i="2"/>
  <c r="K303" i="2" s="1"/>
  <c r="H302" i="2"/>
  <c r="I302" i="2" s="1"/>
  <c r="J302" i="2" s="1"/>
  <c r="F302" i="2"/>
  <c r="K302" i="2" s="1"/>
  <c r="H301" i="2"/>
  <c r="I301" i="2" s="1"/>
  <c r="J301" i="2" s="1"/>
  <c r="F301" i="2"/>
  <c r="K301" i="2" s="1"/>
  <c r="H300" i="2"/>
  <c r="I300" i="2" s="1"/>
  <c r="J300" i="2" s="1"/>
  <c r="F300" i="2"/>
  <c r="K300" i="2" s="1"/>
  <c r="K299" i="2"/>
  <c r="H299" i="2"/>
  <c r="I299" i="2" s="1"/>
  <c r="J299" i="2" s="1"/>
  <c r="F299" i="2"/>
  <c r="H298" i="2"/>
  <c r="I298" i="2" s="1"/>
  <c r="J298" i="2" s="1"/>
  <c r="F298" i="2"/>
  <c r="K298" i="2" s="1"/>
  <c r="I297" i="2"/>
  <c r="J297" i="2" s="1"/>
  <c r="H297" i="2"/>
  <c r="F297" i="2"/>
  <c r="K297" i="2" s="1"/>
  <c r="H296" i="2"/>
  <c r="I296" i="2" s="1"/>
  <c r="J296" i="2" s="1"/>
  <c r="F296" i="2"/>
  <c r="K296" i="2" s="1"/>
  <c r="I295" i="2"/>
  <c r="J295" i="2" s="1"/>
  <c r="H295" i="2"/>
  <c r="F295" i="2"/>
  <c r="K295" i="2" s="1"/>
  <c r="H294" i="2"/>
  <c r="I294" i="2" s="1"/>
  <c r="J294" i="2" s="1"/>
  <c r="F294" i="2"/>
  <c r="K294" i="2" s="1"/>
  <c r="H293" i="2"/>
  <c r="I293" i="2" s="1"/>
  <c r="J293" i="2" s="1"/>
  <c r="F293" i="2"/>
  <c r="K293" i="2" s="1"/>
  <c r="H292" i="2"/>
  <c r="I292" i="2" s="1"/>
  <c r="J292" i="2" s="1"/>
  <c r="F292" i="2"/>
  <c r="K292" i="2" s="1"/>
  <c r="K291" i="2"/>
  <c r="H291" i="2"/>
  <c r="I291" i="2" s="1"/>
  <c r="J291" i="2" s="1"/>
  <c r="F291" i="2"/>
  <c r="H290" i="2"/>
  <c r="I290" i="2" s="1"/>
  <c r="J290" i="2" s="1"/>
  <c r="F290" i="2"/>
  <c r="K290" i="2" s="1"/>
  <c r="I289" i="2"/>
  <c r="J289" i="2" s="1"/>
  <c r="H289" i="2"/>
  <c r="F289" i="2"/>
  <c r="K289" i="2" s="1"/>
  <c r="H288" i="2"/>
  <c r="I288" i="2" s="1"/>
  <c r="J288" i="2" s="1"/>
  <c r="F288" i="2"/>
  <c r="K288" i="2" s="1"/>
  <c r="I287" i="2"/>
  <c r="J287" i="2" s="1"/>
  <c r="H287" i="2"/>
  <c r="F287" i="2"/>
  <c r="K287" i="2" s="1"/>
  <c r="H286" i="2"/>
  <c r="I286" i="2" s="1"/>
  <c r="J286" i="2" s="1"/>
  <c r="F286" i="2"/>
  <c r="K286" i="2" s="1"/>
  <c r="H285" i="2"/>
  <c r="I285" i="2" s="1"/>
  <c r="J285" i="2" s="1"/>
  <c r="F285" i="2"/>
  <c r="K285" i="2" s="1"/>
  <c r="H284" i="2"/>
  <c r="I284" i="2" s="1"/>
  <c r="J284" i="2" s="1"/>
  <c r="F284" i="2"/>
  <c r="K284" i="2" s="1"/>
  <c r="K283" i="2"/>
  <c r="I283" i="2"/>
  <c r="J283" i="2" s="1"/>
  <c r="H283" i="2"/>
  <c r="F283" i="2"/>
  <c r="H282" i="2"/>
  <c r="I282" i="2" s="1"/>
  <c r="J282" i="2" s="1"/>
  <c r="F282" i="2"/>
  <c r="K282" i="2" s="1"/>
  <c r="I281" i="2"/>
  <c r="J281" i="2" s="1"/>
  <c r="H281" i="2"/>
  <c r="F281" i="2"/>
  <c r="K281" i="2" s="1"/>
  <c r="H280" i="2"/>
  <c r="I280" i="2" s="1"/>
  <c r="J280" i="2" s="1"/>
  <c r="F280" i="2"/>
  <c r="K280" i="2" s="1"/>
  <c r="I279" i="2"/>
  <c r="J279" i="2" s="1"/>
  <c r="H279" i="2"/>
  <c r="F279" i="2"/>
  <c r="K279" i="2" s="1"/>
  <c r="H278" i="2"/>
  <c r="I278" i="2" s="1"/>
  <c r="J278" i="2" s="1"/>
  <c r="F278" i="2"/>
  <c r="K278" i="2" s="1"/>
  <c r="I277" i="2"/>
  <c r="J277" i="2" s="1"/>
  <c r="H277" i="2"/>
  <c r="F277" i="2"/>
  <c r="K277" i="2" s="1"/>
  <c r="H276" i="2"/>
  <c r="I276" i="2" s="1"/>
  <c r="J276" i="2" s="1"/>
  <c r="F276" i="2"/>
  <c r="K276" i="2" s="1"/>
  <c r="K275" i="2"/>
  <c r="H275" i="2"/>
  <c r="I275" i="2" s="1"/>
  <c r="J275" i="2" s="1"/>
  <c r="F275" i="2"/>
  <c r="H274" i="2"/>
  <c r="I274" i="2" s="1"/>
  <c r="J274" i="2" s="1"/>
  <c r="F274" i="2"/>
  <c r="K274" i="2" s="1"/>
  <c r="I273" i="2"/>
  <c r="J273" i="2" s="1"/>
  <c r="H273" i="2"/>
  <c r="F273" i="2"/>
  <c r="K273" i="2" s="1"/>
  <c r="H272" i="2"/>
  <c r="I272" i="2" s="1"/>
  <c r="J272" i="2" s="1"/>
  <c r="F272" i="2"/>
  <c r="K272" i="2" s="1"/>
  <c r="I271" i="2"/>
  <c r="J271" i="2" s="1"/>
  <c r="H271" i="2"/>
  <c r="F271" i="2"/>
  <c r="K271" i="2" s="1"/>
  <c r="H270" i="2"/>
  <c r="I270" i="2" s="1"/>
  <c r="J270" i="2" s="1"/>
  <c r="F270" i="2"/>
  <c r="K270" i="2" s="1"/>
  <c r="H269" i="2"/>
  <c r="I269" i="2" s="1"/>
  <c r="J269" i="2" s="1"/>
  <c r="F269" i="2"/>
  <c r="K269" i="2" s="1"/>
  <c r="H268" i="2"/>
  <c r="I268" i="2" s="1"/>
  <c r="J268" i="2" s="1"/>
  <c r="F268" i="2"/>
  <c r="K268" i="2" s="1"/>
  <c r="K267" i="2"/>
  <c r="H267" i="2"/>
  <c r="I267" i="2" s="1"/>
  <c r="J267" i="2" s="1"/>
  <c r="F267" i="2"/>
  <c r="H266" i="2"/>
  <c r="I266" i="2" s="1"/>
  <c r="J266" i="2" s="1"/>
  <c r="F266" i="2"/>
  <c r="K266" i="2" s="1"/>
  <c r="I265" i="2"/>
  <c r="J265" i="2" s="1"/>
  <c r="H265" i="2"/>
  <c r="F265" i="2"/>
  <c r="K265" i="2" s="1"/>
  <c r="H264" i="2"/>
  <c r="I264" i="2" s="1"/>
  <c r="J264" i="2" s="1"/>
  <c r="F264" i="2"/>
  <c r="K264" i="2" s="1"/>
  <c r="I263" i="2"/>
  <c r="J263" i="2" s="1"/>
  <c r="H263" i="2"/>
  <c r="F263" i="2"/>
  <c r="K263" i="2" s="1"/>
  <c r="H262" i="2"/>
  <c r="I262" i="2" s="1"/>
  <c r="J262" i="2" s="1"/>
  <c r="F262" i="2"/>
  <c r="K262" i="2" s="1"/>
  <c r="H261" i="2"/>
  <c r="I261" i="2" s="1"/>
  <c r="J261" i="2" s="1"/>
  <c r="F261" i="2"/>
  <c r="K261" i="2" s="1"/>
  <c r="H260" i="2"/>
  <c r="I260" i="2" s="1"/>
  <c r="J260" i="2" s="1"/>
  <c r="F260" i="2"/>
  <c r="K260" i="2" s="1"/>
  <c r="K259" i="2"/>
  <c r="H259" i="2"/>
  <c r="I259" i="2" s="1"/>
  <c r="J259" i="2" s="1"/>
  <c r="F259" i="2"/>
  <c r="H258" i="2"/>
  <c r="I258" i="2" s="1"/>
  <c r="J258" i="2" s="1"/>
  <c r="F258" i="2"/>
  <c r="K258" i="2" s="1"/>
  <c r="I257" i="2"/>
  <c r="J257" i="2" s="1"/>
  <c r="H257" i="2"/>
  <c r="F257" i="2"/>
  <c r="K257" i="2" s="1"/>
  <c r="H256" i="2"/>
  <c r="I256" i="2" s="1"/>
  <c r="J256" i="2" s="1"/>
  <c r="F256" i="2"/>
  <c r="K256" i="2" s="1"/>
  <c r="I255" i="2"/>
  <c r="J255" i="2" s="1"/>
  <c r="H255" i="2"/>
  <c r="F255" i="2"/>
  <c r="K255" i="2" s="1"/>
  <c r="H254" i="2"/>
  <c r="I254" i="2" s="1"/>
  <c r="J254" i="2" s="1"/>
  <c r="F254" i="2"/>
  <c r="K254" i="2" s="1"/>
  <c r="H253" i="2"/>
  <c r="I253" i="2" s="1"/>
  <c r="J253" i="2" s="1"/>
  <c r="F253" i="2"/>
  <c r="K253" i="2" s="1"/>
  <c r="H252" i="2"/>
  <c r="I252" i="2" s="1"/>
  <c r="J252" i="2" s="1"/>
  <c r="F252" i="2"/>
  <c r="K252" i="2" s="1"/>
  <c r="K251" i="2"/>
  <c r="I251" i="2"/>
  <c r="J251" i="2" s="1"/>
  <c r="H251" i="2"/>
  <c r="F251" i="2"/>
  <c r="H250" i="2"/>
  <c r="I250" i="2" s="1"/>
  <c r="J250" i="2" s="1"/>
  <c r="F250" i="2"/>
  <c r="K250" i="2" s="1"/>
  <c r="I249" i="2"/>
  <c r="J249" i="2" s="1"/>
  <c r="H249" i="2"/>
  <c r="F249" i="2"/>
  <c r="K249" i="2" s="1"/>
  <c r="H248" i="2"/>
  <c r="I248" i="2" s="1"/>
  <c r="J248" i="2" s="1"/>
  <c r="F248" i="2"/>
  <c r="K248" i="2" s="1"/>
  <c r="I247" i="2"/>
  <c r="J247" i="2" s="1"/>
  <c r="H247" i="2"/>
  <c r="F247" i="2"/>
  <c r="K247" i="2" s="1"/>
  <c r="H246" i="2"/>
  <c r="I246" i="2" s="1"/>
  <c r="J246" i="2" s="1"/>
  <c r="F246" i="2"/>
  <c r="K246" i="2" s="1"/>
  <c r="I245" i="2"/>
  <c r="J245" i="2" s="1"/>
  <c r="H245" i="2"/>
  <c r="F245" i="2"/>
  <c r="K245" i="2" s="1"/>
  <c r="H244" i="2"/>
  <c r="I244" i="2" s="1"/>
  <c r="J244" i="2" s="1"/>
  <c r="F244" i="2"/>
  <c r="K244" i="2" s="1"/>
  <c r="K243" i="2"/>
  <c r="H243" i="2"/>
  <c r="I243" i="2" s="1"/>
  <c r="J243" i="2" s="1"/>
  <c r="F243" i="2"/>
  <c r="H242" i="2"/>
  <c r="I242" i="2" s="1"/>
  <c r="J242" i="2" s="1"/>
  <c r="F242" i="2"/>
  <c r="K242" i="2" s="1"/>
  <c r="I241" i="2"/>
  <c r="J241" i="2" s="1"/>
  <c r="H241" i="2"/>
  <c r="F241" i="2"/>
  <c r="K241" i="2" s="1"/>
  <c r="H240" i="2"/>
  <c r="I240" i="2" s="1"/>
  <c r="J240" i="2" s="1"/>
  <c r="F240" i="2"/>
  <c r="K240" i="2" s="1"/>
  <c r="I239" i="2"/>
  <c r="J239" i="2" s="1"/>
  <c r="H239" i="2"/>
  <c r="F239" i="2"/>
  <c r="K239" i="2" s="1"/>
  <c r="H238" i="2"/>
  <c r="I238" i="2" s="1"/>
  <c r="J238" i="2" s="1"/>
  <c r="F238" i="2"/>
  <c r="K238" i="2" s="1"/>
  <c r="H237" i="2"/>
  <c r="I237" i="2" s="1"/>
  <c r="J237" i="2" s="1"/>
  <c r="F237" i="2"/>
  <c r="K237" i="2" s="1"/>
  <c r="H236" i="2"/>
  <c r="I236" i="2" s="1"/>
  <c r="J236" i="2" s="1"/>
  <c r="F236" i="2"/>
  <c r="K236" i="2" s="1"/>
  <c r="K235" i="2"/>
  <c r="H235" i="2"/>
  <c r="I235" i="2" s="1"/>
  <c r="J235" i="2" s="1"/>
  <c r="F235" i="2"/>
  <c r="H234" i="2"/>
  <c r="I234" i="2" s="1"/>
  <c r="J234" i="2" s="1"/>
  <c r="F234" i="2"/>
  <c r="K234" i="2" s="1"/>
  <c r="I233" i="2"/>
  <c r="J233" i="2" s="1"/>
  <c r="H233" i="2"/>
  <c r="F233" i="2"/>
  <c r="K233" i="2" s="1"/>
  <c r="H232" i="2"/>
  <c r="I232" i="2" s="1"/>
  <c r="J232" i="2" s="1"/>
  <c r="F232" i="2"/>
  <c r="K232" i="2" s="1"/>
  <c r="I231" i="2"/>
  <c r="J231" i="2" s="1"/>
  <c r="H231" i="2"/>
  <c r="F231" i="2"/>
  <c r="K231" i="2" s="1"/>
  <c r="H230" i="2"/>
  <c r="I230" i="2" s="1"/>
  <c r="J230" i="2" s="1"/>
  <c r="F230" i="2"/>
  <c r="K230" i="2" s="1"/>
  <c r="H229" i="2"/>
  <c r="I229" i="2" s="1"/>
  <c r="J229" i="2" s="1"/>
  <c r="F229" i="2"/>
  <c r="K229" i="2" s="1"/>
  <c r="H228" i="2"/>
  <c r="I228" i="2" s="1"/>
  <c r="J228" i="2" s="1"/>
  <c r="F228" i="2"/>
  <c r="K228" i="2" s="1"/>
  <c r="K227" i="2"/>
  <c r="H227" i="2"/>
  <c r="I227" i="2" s="1"/>
  <c r="J227" i="2" s="1"/>
  <c r="F227" i="2"/>
  <c r="H226" i="2"/>
  <c r="I226" i="2" s="1"/>
  <c r="J226" i="2" s="1"/>
  <c r="F226" i="2"/>
  <c r="K226" i="2" s="1"/>
  <c r="I225" i="2"/>
  <c r="J225" i="2" s="1"/>
  <c r="H225" i="2"/>
  <c r="F225" i="2"/>
  <c r="K225" i="2" s="1"/>
  <c r="H224" i="2"/>
  <c r="I224" i="2" s="1"/>
  <c r="J224" i="2" s="1"/>
  <c r="F224" i="2"/>
  <c r="K224" i="2" s="1"/>
  <c r="I223" i="2"/>
  <c r="J223" i="2" s="1"/>
  <c r="H223" i="2"/>
  <c r="F223" i="2"/>
  <c r="K223" i="2" s="1"/>
  <c r="H222" i="2"/>
  <c r="I222" i="2" s="1"/>
  <c r="J222" i="2" s="1"/>
  <c r="F222" i="2"/>
  <c r="K222" i="2" s="1"/>
  <c r="H221" i="2"/>
  <c r="I221" i="2" s="1"/>
  <c r="J221" i="2" s="1"/>
  <c r="F221" i="2"/>
  <c r="K221" i="2" s="1"/>
  <c r="H220" i="2"/>
  <c r="I220" i="2" s="1"/>
  <c r="J220" i="2" s="1"/>
  <c r="F220" i="2"/>
  <c r="K220" i="2" s="1"/>
  <c r="K219" i="2"/>
  <c r="I219" i="2"/>
  <c r="J219" i="2" s="1"/>
  <c r="H219" i="2"/>
  <c r="F219" i="2"/>
  <c r="H218" i="2"/>
  <c r="I218" i="2" s="1"/>
  <c r="J218" i="2" s="1"/>
  <c r="F218" i="2"/>
  <c r="K218" i="2" s="1"/>
  <c r="I217" i="2"/>
  <c r="J217" i="2" s="1"/>
  <c r="H217" i="2"/>
  <c r="F217" i="2"/>
  <c r="K217" i="2" s="1"/>
  <c r="H216" i="2"/>
  <c r="I216" i="2" s="1"/>
  <c r="J216" i="2" s="1"/>
  <c r="F216" i="2"/>
  <c r="K216" i="2" s="1"/>
  <c r="I215" i="2"/>
  <c r="J215" i="2" s="1"/>
  <c r="H215" i="2"/>
  <c r="F215" i="2"/>
  <c r="K215" i="2" s="1"/>
  <c r="H214" i="2"/>
  <c r="I214" i="2" s="1"/>
  <c r="J214" i="2" s="1"/>
  <c r="F214" i="2"/>
  <c r="K214" i="2" s="1"/>
  <c r="I213" i="2"/>
  <c r="J213" i="2" s="1"/>
  <c r="H213" i="2"/>
  <c r="F213" i="2"/>
  <c r="K213" i="2" s="1"/>
  <c r="H212" i="2"/>
  <c r="I212" i="2" s="1"/>
  <c r="J212" i="2" s="1"/>
  <c r="F212" i="2"/>
  <c r="K212" i="2" s="1"/>
  <c r="I211" i="2"/>
  <c r="J211" i="2" s="1"/>
  <c r="H211" i="2"/>
  <c r="F211" i="2"/>
  <c r="K211" i="2" s="1"/>
  <c r="H210" i="2"/>
  <c r="I210" i="2" s="1"/>
  <c r="J210" i="2" s="1"/>
  <c r="F210" i="2"/>
  <c r="K210" i="2" s="1"/>
  <c r="I209" i="2"/>
  <c r="J209" i="2" s="1"/>
  <c r="H209" i="2"/>
  <c r="F209" i="2"/>
  <c r="K209" i="2" s="1"/>
  <c r="H208" i="2"/>
  <c r="I208" i="2" s="1"/>
  <c r="J208" i="2" s="1"/>
  <c r="F208" i="2"/>
  <c r="K208" i="2" s="1"/>
  <c r="I207" i="2"/>
  <c r="J207" i="2" s="1"/>
  <c r="H207" i="2"/>
  <c r="F207" i="2"/>
  <c r="K207" i="2" s="1"/>
  <c r="H206" i="2"/>
  <c r="I206" i="2" s="1"/>
  <c r="J206" i="2" s="1"/>
  <c r="F206" i="2"/>
  <c r="K206" i="2" s="1"/>
  <c r="I205" i="2"/>
  <c r="J205" i="2" s="1"/>
  <c r="H205" i="2"/>
  <c r="F205" i="2"/>
  <c r="K205" i="2" s="1"/>
  <c r="H204" i="2"/>
  <c r="I204" i="2" s="1"/>
  <c r="J204" i="2" s="1"/>
  <c r="F204" i="2"/>
  <c r="K204" i="2" s="1"/>
  <c r="I203" i="2"/>
  <c r="J203" i="2" s="1"/>
  <c r="H203" i="2"/>
  <c r="F203" i="2"/>
  <c r="K203" i="2" s="1"/>
  <c r="H202" i="2"/>
  <c r="I202" i="2" s="1"/>
  <c r="J202" i="2" s="1"/>
  <c r="F202" i="2"/>
  <c r="K202" i="2" s="1"/>
  <c r="I201" i="2"/>
  <c r="J201" i="2" s="1"/>
  <c r="H201" i="2"/>
  <c r="F201" i="2"/>
  <c r="K201" i="2" s="1"/>
  <c r="H200" i="2"/>
  <c r="I200" i="2" s="1"/>
  <c r="J200" i="2" s="1"/>
  <c r="F200" i="2"/>
  <c r="K200" i="2" s="1"/>
  <c r="I199" i="2"/>
  <c r="J199" i="2" s="1"/>
  <c r="H199" i="2"/>
  <c r="F199" i="2"/>
  <c r="K199" i="2" s="1"/>
  <c r="H198" i="2"/>
  <c r="I198" i="2" s="1"/>
  <c r="J198" i="2" s="1"/>
  <c r="F198" i="2"/>
  <c r="K198" i="2" s="1"/>
  <c r="I197" i="2"/>
  <c r="J197" i="2" s="1"/>
  <c r="H197" i="2"/>
  <c r="F197" i="2"/>
  <c r="K197" i="2" s="1"/>
  <c r="H196" i="2"/>
  <c r="I196" i="2" s="1"/>
  <c r="J196" i="2" s="1"/>
  <c r="F196" i="2"/>
  <c r="K196" i="2" s="1"/>
  <c r="I195" i="2"/>
  <c r="J195" i="2" s="1"/>
  <c r="H195" i="2"/>
  <c r="F195" i="2"/>
  <c r="K195" i="2" s="1"/>
  <c r="H194" i="2"/>
  <c r="I194" i="2" s="1"/>
  <c r="J194" i="2" s="1"/>
  <c r="F194" i="2"/>
  <c r="K194" i="2" s="1"/>
  <c r="I193" i="2"/>
  <c r="J193" i="2" s="1"/>
  <c r="H193" i="2"/>
  <c r="F193" i="2"/>
  <c r="K193" i="2" s="1"/>
  <c r="H192" i="2"/>
  <c r="I192" i="2" s="1"/>
  <c r="J192" i="2" s="1"/>
  <c r="F192" i="2"/>
  <c r="K192" i="2" s="1"/>
  <c r="I191" i="2"/>
  <c r="J191" i="2" s="1"/>
  <c r="H191" i="2"/>
  <c r="F191" i="2"/>
  <c r="K191" i="2" s="1"/>
  <c r="H190" i="2"/>
  <c r="I190" i="2" s="1"/>
  <c r="J190" i="2" s="1"/>
  <c r="F190" i="2"/>
  <c r="K190" i="2" s="1"/>
  <c r="I189" i="2"/>
  <c r="J189" i="2" s="1"/>
  <c r="H189" i="2"/>
  <c r="F189" i="2"/>
  <c r="K189" i="2" s="1"/>
  <c r="H188" i="2"/>
  <c r="I188" i="2" s="1"/>
  <c r="J188" i="2" s="1"/>
  <c r="F188" i="2"/>
  <c r="K188" i="2" s="1"/>
  <c r="I187" i="2"/>
  <c r="J187" i="2" s="1"/>
  <c r="H187" i="2"/>
  <c r="F187" i="2"/>
  <c r="K187" i="2" s="1"/>
  <c r="H186" i="2"/>
  <c r="I186" i="2" s="1"/>
  <c r="J186" i="2" s="1"/>
  <c r="F186" i="2"/>
  <c r="K186" i="2" s="1"/>
  <c r="I185" i="2"/>
  <c r="J185" i="2" s="1"/>
  <c r="H185" i="2"/>
  <c r="F185" i="2"/>
  <c r="K185" i="2" s="1"/>
  <c r="H184" i="2"/>
  <c r="I184" i="2" s="1"/>
  <c r="J184" i="2" s="1"/>
  <c r="F184" i="2"/>
  <c r="K184" i="2" s="1"/>
  <c r="H183" i="2"/>
  <c r="I183" i="2" s="1"/>
  <c r="J183" i="2" s="1"/>
  <c r="F183" i="2"/>
  <c r="K183" i="2" s="1"/>
  <c r="H182" i="2"/>
  <c r="I182" i="2" s="1"/>
  <c r="J182" i="2" s="1"/>
  <c r="F182" i="2"/>
  <c r="K182" i="2" s="1"/>
  <c r="K181" i="2"/>
  <c r="I181" i="2"/>
  <c r="J181" i="2" s="1"/>
  <c r="H181" i="2"/>
  <c r="F181" i="2"/>
  <c r="H180" i="2"/>
  <c r="I180" i="2" s="1"/>
  <c r="J180" i="2" s="1"/>
  <c r="F180" i="2"/>
  <c r="K180" i="2" s="1"/>
  <c r="I179" i="2"/>
  <c r="J179" i="2" s="1"/>
  <c r="H179" i="2"/>
  <c r="F179" i="2"/>
  <c r="K179" i="2" s="1"/>
  <c r="H178" i="2"/>
  <c r="I178" i="2" s="1"/>
  <c r="J178" i="2" s="1"/>
  <c r="F178" i="2"/>
  <c r="K178" i="2" s="1"/>
  <c r="I177" i="2"/>
  <c r="J177" i="2" s="1"/>
  <c r="H177" i="2"/>
  <c r="F177" i="2"/>
  <c r="K177" i="2" s="1"/>
  <c r="H176" i="2"/>
  <c r="I176" i="2" s="1"/>
  <c r="J176" i="2" s="1"/>
  <c r="F176" i="2"/>
  <c r="K176" i="2" s="1"/>
  <c r="I175" i="2"/>
  <c r="J175" i="2" s="1"/>
  <c r="H175" i="2"/>
  <c r="F175" i="2"/>
  <c r="K175" i="2" s="1"/>
  <c r="H174" i="2"/>
  <c r="I174" i="2" s="1"/>
  <c r="J174" i="2" s="1"/>
  <c r="F174" i="2"/>
  <c r="K174" i="2" s="1"/>
  <c r="K173" i="2"/>
  <c r="H173" i="2"/>
  <c r="I173" i="2" s="1"/>
  <c r="J173" i="2" s="1"/>
  <c r="F173" i="2"/>
  <c r="H172" i="2"/>
  <c r="I172" i="2" s="1"/>
  <c r="J172" i="2" s="1"/>
  <c r="F172" i="2"/>
  <c r="K172" i="2" s="1"/>
  <c r="I171" i="2"/>
  <c r="J171" i="2" s="1"/>
  <c r="H171" i="2"/>
  <c r="F171" i="2"/>
  <c r="K171" i="2" s="1"/>
  <c r="H170" i="2"/>
  <c r="I170" i="2" s="1"/>
  <c r="J170" i="2" s="1"/>
  <c r="F170" i="2"/>
  <c r="K170" i="2" s="1"/>
  <c r="I169" i="2"/>
  <c r="J169" i="2" s="1"/>
  <c r="H169" i="2"/>
  <c r="F169" i="2"/>
  <c r="K169" i="2" s="1"/>
  <c r="H168" i="2"/>
  <c r="I168" i="2" s="1"/>
  <c r="J168" i="2" s="1"/>
  <c r="F168" i="2"/>
  <c r="K168" i="2" s="1"/>
  <c r="H167" i="2"/>
  <c r="I167" i="2" s="1"/>
  <c r="J167" i="2" s="1"/>
  <c r="F167" i="2"/>
  <c r="K167" i="2" s="1"/>
  <c r="H166" i="2"/>
  <c r="I166" i="2" s="1"/>
  <c r="J166" i="2" s="1"/>
  <c r="F166" i="2"/>
  <c r="K166" i="2" s="1"/>
  <c r="K165" i="2"/>
  <c r="H165" i="2"/>
  <c r="I165" i="2" s="1"/>
  <c r="J165" i="2" s="1"/>
  <c r="F165" i="2"/>
  <c r="H164" i="2"/>
  <c r="I164" i="2" s="1"/>
  <c r="J164" i="2" s="1"/>
  <c r="F164" i="2"/>
  <c r="K164" i="2" s="1"/>
  <c r="I163" i="2"/>
  <c r="J163" i="2" s="1"/>
  <c r="H163" i="2"/>
  <c r="F163" i="2"/>
  <c r="K163" i="2" s="1"/>
  <c r="H162" i="2"/>
  <c r="I162" i="2" s="1"/>
  <c r="J162" i="2" s="1"/>
  <c r="F162" i="2"/>
  <c r="K162" i="2" s="1"/>
  <c r="I161" i="2"/>
  <c r="J161" i="2" s="1"/>
  <c r="H161" i="2"/>
  <c r="F161" i="2"/>
  <c r="K161" i="2" s="1"/>
  <c r="H160" i="2"/>
  <c r="I160" i="2" s="1"/>
  <c r="J160" i="2" s="1"/>
  <c r="F160" i="2"/>
  <c r="K160" i="2" s="1"/>
  <c r="H159" i="2"/>
  <c r="I159" i="2" s="1"/>
  <c r="J159" i="2" s="1"/>
  <c r="F159" i="2"/>
  <c r="K159" i="2" s="1"/>
  <c r="H158" i="2"/>
  <c r="I158" i="2" s="1"/>
  <c r="J158" i="2" s="1"/>
  <c r="F158" i="2"/>
  <c r="K158" i="2" s="1"/>
  <c r="K157" i="2"/>
  <c r="H157" i="2"/>
  <c r="I157" i="2" s="1"/>
  <c r="J157" i="2" s="1"/>
  <c r="F157" i="2"/>
  <c r="H156" i="2"/>
  <c r="I156" i="2" s="1"/>
  <c r="J156" i="2" s="1"/>
  <c r="F156" i="2"/>
  <c r="K156" i="2" s="1"/>
  <c r="I155" i="2"/>
  <c r="J155" i="2" s="1"/>
  <c r="H155" i="2"/>
  <c r="F155" i="2"/>
  <c r="K155" i="2" s="1"/>
  <c r="H154" i="2"/>
  <c r="I154" i="2" s="1"/>
  <c r="J154" i="2" s="1"/>
  <c r="F154" i="2"/>
  <c r="K154" i="2" s="1"/>
  <c r="I153" i="2"/>
  <c r="J153" i="2" s="1"/>
  <c r="H153" i="2"/>
  <c r="F153" i="2"/>
  <c r="K153" i="2" s="1"/>
  <c r="H152" i="2"/>
  <c r="I152" i="2" s="1"/>
  <c r="J152" i="2" s="1"/>
  <c r="F152" i="2"/>
  <c r="K152" i="2" s="1"/>
  <c r="H151" i="2"/>
  <c r="I151" i="2" s="1"/>
  <c r="J151" i="2" s="1"/>
  <c r="F151" i="2"/>
  <c r="K151" i="2" s="1"/>
  <c r="H150" i="2"/>
  <c r="I150" i="2" s="1"/>
  <c r="J150" i="2" s="1"/>
  <c r="F150" i="2"/>
  <c r="K150" i="2" s="1"/>
  <c r="K149" i="2"/>
  <c r="I149" i="2"/>
  <c r="J149" i="2" s="1"/>
  <c r="H149" i="2"/>
  <c r="F149" i="2"/>
  <c r="H148" i="2"/>
  <c r="I148" i="2" s="1"/>
  <c r="J148" i="2" s="1"/>
  <c r="F148" i="2"/>
  <c r="K148" i="2" s="1"/>
  <c r="I147" i="2"/>
  <c r="J147" i="2" s="1"/>
  <c r="H147" i="2"/>
  <c r="F147" i="2"/>
  <c r="K147" i="2" s="1"/>
  <c r="H146" i="2"/>
  <c r="I146" i="2" s="1"/>
  <c r="J146" i="2" s="1"/>
  <c r="F146" i="2"/>
  <c r="K146" i="2" s="1"/>
  <c r="I145" i="2"/>
  <c r="J145" i="2" s="1"/>
  <c r="H145" i="2"/>
  <c r="F145" i="2"/>
  <c r="K145" i="2" s="1"/>
  <c r="H144" i="2"/>
  <c r="I144" i="2" s="1"/>
  <c r="J144" i="2" s="1"/>
  <c r="F144" i="2"/>
  <c r="K144" i="2" s="1"/>
  <c r="I143" i="2"/>
  <c r="J143" i="2" s="1"/>
  <c r="H143" i="2"/>
  <c r="F143" i="2"/>
  <c r="K143" i="2" s="1"/>
  <c r="H142" i="2"/>
  <c r="I142" i="2" s="1"/>
  <c r="J142" i="2" s="1"/>
  <c r="F142" i="2"/>
  <c r="K142" i="2" s="1"/>
  <c r="K141" i="2"/>
  <c r="H141" i="2"/>
  <c r="I141" i="2" s="1"/>
  <c r="J141" i="2" s="1"/>
  <c r="F141" i="2"/>
  <c r="H140" i="2"/>
  <c r="I140" i="2" s="1"/>
  <c r="J140" i="2" s="1"/>
  <c r="F140" i="2"/>
  <c r="K140" i="2" s="1"/>
  <c r="I139" i="2"/>
  <c r="J139" i="2" s="1"/>
  <c r="H139" i="2"/>
  <c r="F139" i="2"/>
  <c r="K139" i="2" s="1"/>
  <c r="H138" i="2"/>
  <c r="I138" i="2" s="1"/>
  <c r="J138" i="2" s="1"/>
  <c r="F138" i="2"/>
  <c r="K138" i="2" s="1"/>
  <c r="I137" i="2"/>
  <c r="J137" i="2" s="1"/>
  <c r="H137" i="2"/>
  <c r="F137" i="2"/>
  <c r="K137" i="2" s="1"/>
  <c r="H136" i="2"/>
  <c r="I136" i="2" s="1"/>
  <c r="J136" i="2" s="1"/>
  <c r="F136" i="2"/>
  <c r="K136" i="2" s="1"/>
  <c r="AF135" i="2"/>
  <c r="AD135" i="2"/>
  <c r="AC135" i="2"/>
  <c r="AB135" i="2"/>
  <c r="AA135" i="2"/>
  <c r="Z135" i="2"/>
  <c r="H135" i="2"/>
  <c r="I135" i="2" s="1"/>
  <c r="J135" i="2" s="1"/>
  <c r="F135" i="2"/>
  <c r="K135" i="2" s="1"/>
  <c r="AF134" i="2"/>
  <c r="AD134" i="2"/>
  <c r="AC134" i="2"/>
  <c r="AB134" i="2"/>
  <c r="AA134" i="2"/>
  <c r="Z134" i="2"/>
  <c r="H134" i="2"/>
  <c r="I134" i="2" s="1"/>
  <c r="J134" i="2" s="1"/>
  <c r="F134" i="2"/>
  <c r="K134" i="2" s="1"/>
  <c r="AF133" i="2"/>
  <c r="AD133" i="2"/>
  <c r="AC133" i="2"/>
  <c r="AB133" i="2"/>
  <c r="AA133" i="2"/>
  <c r="Z133" i="2"/>
  <c r="H133" i="2"/>
  <c r="I133" i="2" s="1"/>
  <c r="J133" i="2" s="1"/>
  <c r="F133" i="2"/>
  <c r="K133" i="2" s="1"/>
  <c r="AF132" i="2"/>
  <c r="AD132" i="2"/>
  <c r="AC132" i="2"/>
  <c r="AB132" i="2"/>
  <c r="AA132" i="2"/>
  <c r="Z132" i="2"/>
  <c r="H132" i="2"/>
  <c r="I132" i="2" s="1"/>
  <c r="J132" i="2" s="1"/>
  <c r="F132" i="2"/>
  <c r="K132" i="2" s="1"/>
  <c r="AF131" i="2"/>
  <c r="AD131" i="2"/>
  <c r="AC131" i="2"/>
  <c r="AB131" i="2"/>
  <c r="AA131" i="2"/>
  <c r="Z131" i="2"/>
  <c r="H131" i="2"/>
  <c r="I131" i="2" s="1"/>
  <c r="J131" i="2" s="1"/>
  <c r="F131" i="2"/>
  <c r="K131" i="2" s="1"/>
  <c r="AF130" i="2"/>
  <c r="AD130" i="2"/>
  <c r="AC130" i="2"/>
  <c r="AB130" i="2"/>
  <c r="AA130" i="2"/>
  <c r="Z130" i="2"/>
  <c r="H130" i="2"/>
  <c r="I130" i="2" s="1"/>
  <c r="J130" i="2" s="1"/>
  <c r="F130" i="2"/>
  <c r="K130" i="2" s="1"/>
  <c r="AF129" i="2"/>
  <c r="AD129" i="2"/>
  <c r="AC129" i="2"/>
  <c r="AB129" i="2"/>
  <c r="AA129" i="2"/>
  <c r="Z129" i="2"/>
  <c r="H129" i="2"/>
  <c r="I129" i="2" s="1"/>
  <c r="J129" i="2" s="1"/>
  <c r="F129" i="2"/>
  <c r="K129" i="2" s="1"/>
  <c r="AF128" i="2"/>
  <c r="AD128" i="2"/>
  <c r="AC128" i="2"/>
  <c r="AB128" i="2"/>
  <c r="AA128" i="2"/>
  <c r="Z128" i="2"/>
  <c r="H128" i="2"/>
  <c r="I128" i="2" s="1"/>
  <c r="J128" i="2" s="1"/>
  <c r="F128" i="2"/>
  <c r="K128" i="2" s="1"/>
  <c r="AF127" i="2"/>
  <c r="AD127" i="2"/>
  <c r="AC127" i="2"/>
  <c r="AB127" i="2"/>
  <c r="AA127" i="2"/>
  <c r="Z127" i="2"/>
  <c r="H127" i="2"/>
  <c r="I127" i="2" s="1"/>
  <c r="J127" i="2" s="1"/>
  <c r="F127" i="2"/>
  <c r="K127" i="2" s="1"/>
  <c r="AF126" i="2"/>
  <c r="AD126" i="2"/>
  <c r="AC126" i="2"/>
  <c r="AB126" i="2"/>
  <c r="AA126" i="2"/>
  <c r="Z126" i="2"/>
  <c r="H126" i="2"/>
  <c r="I126" i="2" s="1"/>
  <c r="J126" i="2" s="1"/>
  <c r="F126" i="2"/>
  <c r="K126" i="2" s="1"/>
  <c r="AF125" i="2"/>
  <c r="AD125" i="2"/>
  <c r="AC125" i="2"/>
  <c r="AB125" i="2"/>
  <c r="AA125" i="2"/>
  <c r="Z125" i="2"/>
  <c r="H125" i="2"/>
  <c r="I125" i="2" s="1"/>
  <c r="J125" i="2" s="1"/>
  <c r="F125" i="2"/>
  <c r="K125" i="2" s="1"/>
  <c r="AF124" i="2"/>
  <c r="AD124" i="2"/>
  <c r="AC124" i="2"/>
  <c r="AB124" i="2"/>
  <c r="AA124" i="2"/>
  <c r="Z124" i="2"/>
  <c r="H124" i="2"/>
  <c r="I124" i="2" s="1"/>
  <c r="J124" i="2" s="1"/>
  <c r="F124" i="2"/>
  <c r="K124" i="2" s="1"/>
  <c r="AF123" i="2"/>
  <c r="AD123" i="2"/>
  <c r="AC123" i="2"/>
  <c r="AB123" i="2"/>
  <c r="AA123" i="2"/>
  <c r="Z123" i="2"/>
  <c r="H123" i="2"/>
  <c r="I123" i="2" s="1"/>
  <c r="J123" i="2" s="1"/>
  <c r="F123" i="2"/>
  <c r="K123" i="2" s="1"/>
  <c r="AF122" i="2"/>
  <c r="AD122" i="2"/>
  <c r="AC122" i="2"/>
  <c r="AB122" i="2"/>
  <c r="AA122" i="2"/>
  <c r="Z122" i="2"/>
  <c r="H122" i="2"/>
  <c r="I122" i="2" s="1"/>
  <c r="J122" i="2" s="1"/>
  <c r="F122" i="2"/>
  <c r="K122" i="2" s="1"/>
  <c r="AF121" i="2"/>
  <c r="AD121" i="2"/>
  <c r="AC121" i="2"/>
  <c r="AB121" i="2"/>
  <c r="AA121" i="2"/>
  <c r="Z121" i="2"/>
  <c r="H121" i="2"/>
  <c r="I121" i="2" s="1"/>
  <c r="J121" i="2" s="1"/>
  <c r="F121" i="2"/>
  <c r="K121" i="2" s="1"/>
  <c r="AF120" i="2"/>
  <c r="AD120" i="2"/>
  <c r="AC120" i="2"/>
  <c r="AB120" i="2"/>
  <c r="AA120" i="2"/>
  <c r="Z120" i="2"/>
  <c r="H120" i="2"/>
  <c r="I120" i="2" s="1"/>
  <c r="J120" i="2" s="1"/>
  <c r="F120" i="2"/>
  <c r="K120" i="2" s="1"/>
  <c r="AF119" i="2"/>
  <c r="AD119" i="2"/>
  <c r="AC119" i="2"/>
  <c r="AB119" i="2"/>
  <c r="AA119" i="2"/>
  <c r="Z119" i="2"/>
  <c r="H119" i="2"/>
  <c r="I119" i="2" s="1"/>
  <c r="J119" i="2" s="1"/>
  <c r="F119" i="2"/>
  <c r="K119" i="2" s="1"/>
  <c r="AF118" i="2"/>
  <c r="AD118" i="2"/>
  <c r="AC118" i="2"/>
  <c r="AB118" i="2"/>
  <c r="AA118" i="2"/>
  <c r="Z118" i="2"/>
  <c r="H118" i="2"/>
  <c r="I118" i="2" s="1"/>
  <c r="J118" i="2" s="1"/>
  <c r="F118" i="2"/>
  <c r="K118" i="2" s="1"/>
  <c r="AF117" i="2"/>
  <c r="AD117" i="2"/>
  <c r="AC117" i="2"/>
  <c r="AB117" i="2"/>
  <c r="AA117" i="2"/>
  <c r="Z117" i="2"/>
  <c r="H117" i="2"/>
  <c r="I117" i="2" s="1"/>
  <c r="J117" i="2" s="1"/>
  <c r="F117" i="2"/>
  <c r="K117" i="2" s="1"/>
  <c r="AF116" i="2"/>
  <c r="AD116" i="2"/>
  <c r="AC116" i="2"/>
  <c r="AB116" i="2"/>
  <c r="AA116" i="2"/>
  <c r="Z116" i="2"/>
  <c r="H116" i="2"/>
  <c r="I116" i="2" s="1"/>
  <c r="J116" i="2" s="1"/>
  <c r="F116" i="2"/>
  <c r="K116" i="2" s="1"/>
  <c r="AF115" i="2"/>
  <c r="AD115" i="2"/>
  <c r="AC115" i="2"/>
  <c r="AB115" i="2"/>
  <c r="AA115" i="2"/>
  <c r="Z115" i="2"/>
  <c r="H115" i="2"/>
  <c r="I115" i="2" s="1"/>
  <c r="J115" i="2" s="1"/>
  <c r="F115" i="2"/>
  <c r="K115" i="2" s="1"/>
  <c r="AF114" i="2"/>
  <c r="AD114" i="2"/>
  <c r="AC114" i="2"/>
  <c r="AB114" i="2"/>
  <c r="AA114" i="2"/>
  <c r="Z114" i="2"/>
  <c r="H114" i="2"/>
  <c r="I114" i="2" s="1"/>
  <c r="J114" i="2" s="1"/>
  <c r="F114" i="2"/>
  <c r="K114" i="2" s="1"/>
  <c r="AF113" i="2"/>
  <c r="AD113" i="2"/>
  <c r="AC113" i="2"/>
  <c r="AB113" i="2"/>
  <c r="AA113" i="2"/>
  <c r="Z113" i="2"/>
  <c r="H113" i="2"/>
  <c r="I113" i="2" s="1"/>
  <c r="J113" i="2" s="1"/>
  <c r="F113" i="2"/>
  <c r="K113" i="2" s="1"/>
  <c r="AF112" i="2"/>
  <c r="AD112" i="2"/>
  <c r="AC112" i="2"/>
  <c r="AB112" i="2"/>
  <c r="AA112" i="2"/>
  <c r="Z112" i="2"/>
  <c r="H112" i="2"/>
  <c r="I112" i="2" s="1"/>
  <c r="J112" i="2" s="1"/>
  <c r="F112" i="2"/>
  <c r="K112" i="2" s="1"/>
  <c r="AF111" i="2"/>
  <c r="AD111" i="2"/>
  <c r="AC111" i="2"/>
  <c r="AB111" i="2"/>
  <c r="AA111" i="2"/>
  <c r="Z111" i="2"/>
  <c r="H111" i="2"/>
  <c r="I111" i="2" s="1"/>
  <c r="J111" i="2" s="1"/>
  <c r="F111" i="2"/>
  <c r="K111" i="2" s="1"/>
  <c r="AF110" i="2"/>
  <c r="AD110" i="2"/>
  <c r="AC110" i="2"/>
  <c r="AB110" i="2"/>
  <c r="AA110" i="2"/>
  <c r="Z110" i="2"/>
  <c r="H110" i="2"/>
  <c r="I110" i="2" s="1"/>
  <c r="J110" i="2" s="1"/>
  <c r="F110" i="2"/>
  <c r="K110" i="2" s="1"/>
  <c r="AF109" i="2"/>
  <c r="AD109" i="2"/>
  <c r="AC109" i="2"/>
  <c r="AB109" i="2"/>
  <c r="AA109" i="2"/>
  <c r="Z109" i="2"/>
  <c r="H109" i="2"/>
  <c r="I109" i="2" s="1"/>
  <c r="J109" i="2" s="1"/>
  <c r="F109" i="2"/>
  <c r="K109" i="2" s="1"/>
  <c r="AF108" i="2"/>
  <c r="AD108" i="2"/>
  <c r="AC108" i="2"/>
  <c r="AB108" i="2"/>
  <c r="AA108" i="2"/>
  <c r="Z108" i="2"/>
  <c r="H108" i="2"/>
  <c r="I108" i="2" s="1"/>
  <c r="J108" i="2" s="1"/>
  <c r="F108" i="2"/>
  <c r="K108" i="2" s="1"/>
  <c r="AF107" i="2"/>
  <c r="AD107" i="2"/>
  <c r="AC107" i="2"/>
  <c r="AB107" i="2"/>
  <c r="AA107" i="2"/>
  <c r="Z107" i="2"/>
  <c r="H107" i="2"/>
  <c r="I107" i="2" s="1"/>
  <c r="J107" i="2" s="1"/>
  <c r="F107" i="2"/>
  <c r="K107" i="2" s="1"/>
  <c r="AF106" i="2"/>
  <c r="AD106" i="2"/>
  <c r="AC106" i="2"/>
  <c r="AB106" i="2"/>
  <c r="AA106" i="2"/>
  <c r="Z106" i="2"/>
  <c r="H106" i="2"/>
  <c r="I106" i="2" s="1"/>
  <c r="J106" i="2" s="1"/>
  <c r="F106" i="2"/>
  <c r="K106" i="2" s="1"/>
  <c r="AF105" i="2"/>
  <c r="AD105" i="2"/>
  <c r="AC105" i="2"/>
  <c r="AB105" i="2"/>
  <c r="AA105" i="2"/>
  <c r="Z105" i="2"/>
  <c r="H105" i="2"/>
  <c r="I105" i="2" s="1"/>
  <c r="J105" i="2" s="1"/>
  <c r="F105" i="2"/>
  <c r="K105" i="2" s="1"/>
  <c r="AF104" i="2"/>
  <c r="AD104" i="2"/>
  <c r="AC104" i="2"/>
  <c r="AB104" i="2"/>
  <c r="AA104" i="2"/>
  <c r="Z104" i="2"/>
  <c r="H104" i="2"/>
  <c r="I104" i="2" s="1"/>
  <c r="J104" i="2" s="1"/>
  <c r="F104" i="2"/>
  <c r="K104" i="2" s="1"/>
  <c r="AF103" i="2"/>
  <c r="AD103" i="2"/>
  <c r="AC103" i="2"/>
  <c r="AB103" i="2"/>
  <c r="AA103" i="2"/>
  <c r="Z103" i="2"/>
  <c r="H103" i="2"/>
  <c r="I103" i="2" s="1"/>
  <c r="J103" i="2" s="1"/>
  <c r="F103" i="2"/>
  <c r="K103" i="2" s="1"/>
  <c r="AF102" i="2"/>
  <c r="AD102" i="2"/>
  <c r="AC102" i="2"/>
  <c r="AB102" i="2"/>
  <c r="AA102" i="2"/>
  <c r="Z102" i="2"/>
  <c r="H102" i="2"/>
  <c r="I102" i="2" s="1"/>
  <c r="J102" i="2" s="1"/>
  <c r="F102" i="2"/>
  <c r="K102" i="2" s="1"/>
  <c r="AF101" i="2"/>
  <c r="AD101" i="2"/>
  <c r="AC101" i="2"/>
  <c r="AB101" i="2"/>
  <c r="AA101" i="2"/>
  <c r="Z101" i="2"/>
  <c r="H101" i="2"/>
  <c r="I101" i="2" s="1"/>
  <c r="J101" i="2" s="1"/>
  <c r="F101" i="2"/>
  <c r="K101" i="2" s="1"/>
  <c r="AF100" i="2"/>
  <c r="AD100" i="2"/>
  <c r="AC100" i="2"/>
  <c r="AB100" i="2"/>
  <c r="AA100" i="2"/>
  <c r="Z100" i="2"/>
  <c r="H100" i="2"/>
  <c r="I100" i="2" s="1"/>
  <c r="J100" i="2" s="1"/>
  <c r="F100" i="2"/>
  <c r="K100" i="2" s="1"/>
  <c r="AF99" i="2"/>
  <c r="AD99" i="2"/>
  <c r="AC99" i="2"/>
  <c r="AB99" i="2"/>
  <c r="AA99" i="2"/>
  <c r="Z99" i="2"/>
  <c r="H99" i="2"/>
  <c r="I99" i="2" s="1"/>
  <c r="J99" i="2" s="1"/>
  <c r="F99" i="2"/>
  <c r="K99" i="2" s="1"/>
  <c r="AF98" i="2"/>
  <c r="AD98" i="2"/>
  <c r="AC98" i="2"/>
  <c r="AB98" i="2"/>
  <c r="AA98" i="2"/>
  <c r="Z98" i="2"/>
  <c r="H98" i="2"/>
  <c r="I98" i="2" s="1"/>
  <c r="J98" i="2" s="1"/>
  <c r="F98" i="2"/>
  <c r="K98" i="2" s="1"/>
  <c r="AF97" i="2"/>
  <c r="AD97" i="2"/>
  <c r="AC97" i="2"/>
  <c r="AB97" i="2"/>
  <c r="AA97" i="2"/>
  <c r="Z97" i="2"/>
  <c r="H97" i="2"/>
  <c r="I97" i="2" s="1"/>
  <c r="J97" i="2" s="1"/>
  <c r="F97" i="2"/>
  <c r="K97" i="2" s="1"/>
  <c r="AF96" i="2"/>
  <c r="AD96" i="2"/>
  <c r="AC96" i="2"/>
  <c r="AB96" i="2"/>
  <c r="AA96" i="2"/>
  <c r="Z96" i="2"/>
  <c r="H96" i="2"/>
  <c r="I96" i="2" s="1"/>
  <c r="J96" i="2" s="1"/>
  <c r="F96" i="2"/>
  <c r="K96" i="2" s="1"/>
  <c r="AF95" i="2"/>
  <c r="AD95" i="2"/>
  <c r="AC95" i="2"/>
  <c r="AB95" i="2"/>
  <c r="AA95" i="2"/>
  <c r="Z95" i="2"/>
  <c r="H95" i="2"/>
  <c r="I95" i="2" s="1"/>
  <c r="J95" i="2" s="1"/>
  <c r="F95" i="2"/>
  <c r="K95" i="2" s="1"/>
  <c r="AF94" i="2"/>
  <c r="AD94" i="2"/>
  <c r="AC94" i="2"/>
  <c r="AB94" i="2"/>
  <c r="AA94" i="2"/>
  <c r="Z94" i="2"/>
  <c r="H94" i="2"/>
  <c r="I94" i="2" s="1"/>
  <c r="J94" i="2" s="1"/>
  <c r="F94" i="2"/>
  <c r="K94" i="2" s="1"/>
  <c r="AF93" i="2"/>
  <c r="AD93" i="2"/>
  <c r="AC93" i="2"/>
  <c r="AB93" i="2"/>
  <c r="AA93" i="2"/>
  <c r="Z93" i="2"/>
  <c r="H93" i="2"/>
  <c r="I93" i="2" s="1"/>
  <c r="J93" i="2" s="1"/>
  <c r="F93" i="2"/>
  <c r="K93" i="2" s="1"/>
  <c r="AF92" i="2"/>
  <c r="AD92" i="2"/>
  <c r="AC92" i="2"/>
  <c r="AB92" i="2"/>
  <c r="AA92" i="2"/>
  <c r="Z92" i="2"/>
  <c r="H92" i="2"/>
  <c r="I92" i="2" s="1"/>
  <c r="J92" i="2" s="1"/>
  <c r="F92" i="2"/>
  <c r="K92" i="2" s="1"/>
  <c r="AF91" i="2"/>
  <c r="AD91" i="2"/>
  <c r="AC91" i="2"/>
  <c r="AB91" i="2"/>
  <c r="AA91" i="2"/>
  <c r="Z91" i="2"/>
  <c r="H91" i="2"/>
  <c r="I91" i="2" s="1"/>
  <c r="J91" i="2" s="1"/>
  <c r="F91" i="2"/>
  <c r="K91" i="2" s="1"/>
  <c r="AF90" i="2"/>
  <c r="AD90" i="2"/>
  <c r="AC90" i="2"/>
  <c r="AB90" i="2"/>
  <c r="AA90" i="2"/>
  <c r="Z90" i="2"/>
  <c r="H90" i="2"/>
  <c r="I90" i="2" s="1"/>
  <c r="J90" i="2" s="1"/>
  <c r="F90" i="2"/>
  <c r="K90" i="2" s="1"/>
  <c r="AF89" i="2"/>
  <c r="AD89" i="2"/>
  <c r="AC89" i="2"/>
  <c r="AB89" i="2"/>
  <c r="AA89" i="2"/>
  <c r="Z89" i="2"/>
  <c r="H89" i="2"/>
  <c r="I89" i="2" s="1"/>
  <c r="J89" i="2" s="1"/>
  <c r="F89" i="2"/>
  <c r="K89" i="2" s="1"/>
  <c r="AF88" i="2"/>
  <c r="AD88" i="2"/>
  <c r="AC88" i="2"/>
  <c r="AB88" i="2"/>
  <c r="AA88" i="2"/>
  <c r="Z88" i="2"/>
  <c r="H88" i="2"/>
  <c r="I88" i="2" s="1"/>
  <c r="J88" i="2" s="1"/>
  <c r="F88" i="2"/>
  <c r="K88" i="2" s="1"/>
  <c r="AF87" i="2"/>
  <c r="AD87" i="2"/>
  <c r="AC87" i="2"/>
  <c r="AB87" i="2"/>
  <c r="AA87" i="2"/>
  <c r="Z87" i="2"/>
  <c r="H87" i="2"/>
  <c r="I87" i="2" s="1"/>
  <c r="J87" i="2" s="1"/>
  <c r="F87" i="2"/>
  <c r="K87" i="2" s="1"/>
  <c r="AF86" i="2"/>
  <c r="AD86" i="2"/>
  <c r="AC86" i="2"/>
  <c r="AB86" i="2"/>
  <c r="AA86" i="2"/>
  <c r="Z86" i="2"/>
  <c r="H86" i="2"/>
  <c r="I86" i="2" s="1"/>
  <c r="J86" i="2" s="1"/>
  <c r="F86" i="2"/>
  <c r="K86" i="2" s="1"/>
  <c r="AF85" i="2"/>
  <c r="AD85" i="2"/>
  <c r="AC85" i="2"/>
  <c r="AB85" i="2"/>
  <c r="AA85" i="2"/>
  <c r="Z85" i="2"/>
  <c r="H85" i="2"/>
  <c r="I85" i="2" s="1"/>
  <c r="J85" i="2" s="1"/>
  <c r="F85" i="2"/>
  <c r="K85" i="2" s="1"/>
  <c r="AF84" i="2"/>
  <c r="AD84" i="2"/>
  <c r="AC84" i="2"/>
  <c r="AB84" i="2"/>
  <c r="AA84" i="2"/>
  <c r="Z84" i="2"/>
  <c r="H84" i="2"/>
  <c r="I84" i="2" s="1"/>
  <c r="J84" i="2" s="1"/>
  <c r="F84" i="2"/>
  <c r="K84" i="2" s="1"/>
  <c r="AF83" i="2"/>
  <c r="AD83" i="2"/>
  <c r="AC83" i="2"/>
  <c r="AB83" i="2"/>
  <c r="AA83" i="2"/>
  <c r="Z83" i="2"/>
  <c r="H83" i="2"/>
  <c r="I83" i="2" s="1"/>
  <c r="J83" i="2" s="1"/>
  <c r="F83" i="2"/>
  <c r="K83" i="2" s="1"/>
  <c r="AF82" i="2"/>
  <c r="AD82" i="2"/>
  <c r="AC82" i="2"/>
  <c r="AB82" i="2"/>
  <c r="AA82" i="2"/>
  <c r="Z82" i="2"/>
  <c r="H82" i="2"/>
  <c r="I82" i="2" s="1"/>
  <c r="J82" i="2" s="1"/>
  <c r="F82" i="2"/>
  <c r="K82" i="2" s="1"/>
  <c r="AF81" i="2"/>
  <c r="AD81" i="2"/>
  <c r="AC81" i="2"/>
  <c r="AB81" i="2"/>
  <c r="AA81" i="2"/>
  <c r="Z81" i="2"/>
  <c r="H81" i="2"/>
  <c r="I81" i="2" s="1"/>
  <c r="J81" i="2" s="1"/>
  <c r="F81" i="2"/>
  <c r="K81" i="2" s="1"/>
  <c r="AF80" i="2"/>
  <c r="AD80" i="2"/>
  <c r="AC80" i="2"/>
  <c r="AB80" i="2"/>
  <c r="AA80" i="2"/>
  <c r="Z80" i="2"/>
  <c r="H80" i="2"/>
  <c r="I80" i="2" s="1"/>
  <c r="J80" i="2" s="1"/>
  <c r="F80" i="2"/>
  <c r="K80" i="2" s="1"/>
  <c r="AF79" i="2"/>
  <c r="AD79" i="2"/>
  <c r="AC79" i="2"/>
  <c r="AB79" i="2"/>
  <c r="AA79" i="2"/>
  <c r="Z79" i="2"/>
  <c r="H79" i="2"/>
  <c r="I79" i="2" s="1"/>
  <c r="J79" i="2" s="1"/>
  <c r="F79" i="2"/>
  <c r="K79" i="2" s="1"/>
  <c r="AF78" i="2"/>
  <c r="AD78" i="2"/>
  <c r="AC78" i="2"/>
  <c r="AB78" i="2"/>
  <c r="AA78" i="2"/>
  <c r="Z78" i="2"/>
  <c r="I78" i="2"/>
  <c r="J78" i="2" s="1"/>
  <c r="H78" i="2"/>
  <c r="F78" i="2"/>
  <c r="K78" i="2" s="1"/>
  <c r="AF77" i="2"/>
  <c r="AD77" i="2"/>
  <c r="AC77" i="2"/>
  <c r="AB77" i="2"/>
  <c r="AA77" i="2"/>
  <c r="Z77" i="2"/>
  <c r="H77" i="2"/>
  <c r="I77" i="2" s="1"/>
  <c r="J77" i="2" s="1"/>
  <c r="F77" i="2"/>
  <c r="K77" i="2" s="1"/>
  <c r="AF76" i="2"/>
  <c r="AD76" i="2"/>
  <c r="AC76" i="2"/>
  <c r="AB76" i="2"/>
  <c r="AA76" i="2"/>
  <c r="Z76" i="2"/>
  <c r="H76" i="2"/>
  <c r="I76" i="2" s="1"/>
  <c r="J76" i="2" s="1"/>
  <c r="F76" i="2"/>
  <c r="K76" i="2" s="1"/>
  <c r="AF75" i="2"/>
  <c r="AD75" i="2"/>
  <c r="AC75" i="2"/>
  <c r="AB75" i="2"/>
  <c r="AA75" i="2"/>
  <c r="Z75" i="2"/>
  <c r="H75" i="2"/>
  <c r="I75" i="2" s="1"/>
  <c r="J75" i="2" s="1"/>
  <c r="F75" i="2"/>
  <c r="K75" i="2" s="1"/>
  <c r="AF74" i="2"/>
  <c r="AD74" i="2"/>
  <c r="AC74" i="2"/>
  <c r="AB74" i="2"/>
  <c r="AA74" i="2"/>
  <c r="Z74" i="2"/>
  <c r="H74" i="2"/>
  <c r="I74" i="2" s="1"/>
  <c r="J74" i="2" s="1"/>
  <c r="F74" i="2"/>
  <c r="K74" i="2" s="1"/>
  <c r="AF73" i="2"/>
  <c r="AD73" i="2"/>
  <c r="AC73" i="2"/>
  <c r="AB73" i="2"/>
  <c r="AA73" i="2"/>
  <c r="Z73" i="2"/>
  <c r="I73" i="2"/>
  <c r="J73" i="2" s="1"/>
  <c r="H73" i="2"/>
  <c r="F73" i="2"/>
  <c r="K73" i="2" s="1"/>
  <c r="AF72" i="2"/>
  <c r="AD72" i="2"/>
  <c r="AC72" i="2"/>
  <c r="AB72" i="2"/>
  <c r="AA72" i="2"/>
  <c r="Z72" i="2"/>
  <c r="H72" i="2"/>
  <c r="I72" i="2" s="1"/>
  <c r="J72" i="2" s="1"/>
  <c r="F72" i="2"/>
  <c r="K72" i="2" s="1"/>
  <c r="AF71" i="2"/>
  <c r="AD71" i="2"/>
  <c r="AC71" i="2"/>
  <c r="AB71" i="2"/>
  <c r="AA71" i="2"/>
  <c r="Z71" i="2"/>
  <c r="H71" i="2"/>
  <c r="I71" i="2" s="1"/>
  <c r="J71" i="2" s="1"/>
  <c r="F71" i="2"/>
  <c r="K71" i="2" s="1"/>
  <c r="AF70" i="2"/>
  <c r="AD70" i="2"/>
  <c r="AC70" i="2"/>
  <c r="AB70" i="2"/>
  <c r="AA70" i="2"/>
  <c r="Z70" i="2"/>
  <c r="H70" i="2"/>
  <c r="I70" i="2" s="1"/>
  <c r="J70" i="2" s="1"/>
  <c r="F70" i="2"/>
  <c r="K70" i="2" s="1"/>
  <c r="AF69" i="2"/>
  <c r="AD69" i="2"/>
  <c r="AC69" i="2"/>
  <c r="AB69" i="2"/>
  <c r="AA69" i="2"/>
  <c r="Z69" i="2"/>
  <c r="I69" i="2"/>
  <c r="J69" i="2" s="1"/>
  <c r="H69" i="2"/>
  <c r="F69" i="2"/>
  <c r="K69" i="2" s="1"/>
  <c r="AF68" i="2"/>
  <c r="AD68" i="2"/>
  <c r="AC68" i="2"/>
  <c r="AB68" i="2"/>
  <c r="AA68" i="2"/>
  <c r="Z68" i="2"/>
  <c r="H68" i="2"/>
  <c r="I68" i="2" s="1"/>
  <c r="J68" i="2" s="1"/>
  <c r="F68" i="2"/>
  <c r="K68" i="2" s="1"/>
  <c r="AF67" i="2"/>
  <c r="AD67" i="2"/>
  <c r="AC67" i="2"/>
  <c r="AB67" i="2"/>
  <c r="AA67" i="2"/>
  <c r="Z67" i="2"/>
  <c r="H67" i="2"/>
  <c r="I67" i="2" s="1"/>
  <c r="J67" i="2" s="1"/>
  <c r="F67" i="2"/>
  <c r="K67" i="2" s="1"/>
  <c r="AF66" i="2"/>
  <c r="AD66" i="2"/>
  <c r="AC66" i="2"/>
  <c r="AB66" i="2"/>
  <c r="AA66" i="2"/>
  <c r="Z66" i="2"/>
  <c r="I66" i="2"/>
  <c r="J66" i="2" s="1"/>
  <c r="H66" i="2"/>
  <c r="F66" i="2"/>
  <c r="K66" i="2" s="1"/>
  <c r="AF65" i="2"/>
  <c r="AD65" i="2"/>
  <c r="AC65" i="2"/>
  <c r="AB65" i="2"/>
  <c r="AA65" i="2"/>
  <c r="Z65" i="2"/>
  <c r="H65" i="2"/>
  <c r="I65" i="2" s="1"/>
  <c r="J65" i="2" s="1"/>
  <c r="F65" i="2"/>
  <c r="K65" i="2" s="1"/>
  <c r="AF64" i="2"/>
  <c r="AD64" i="2"/>
  <c r="AC64" i="2"/>
  <c r="AB64" i="2"/>
  <c r="AA64" i="2"/>
  <c r="Z64" i="2"/>
  <c r="H64" i="2"/>
  <c r="I64" i="2" s="1"/>
  <c r="J64" i="2" s="1"/>
  <c r="F64" i="2"/>
  <c r="K64" i="2" s="1"/>
  <c r="AF63" i="2"/>
  <c r="AD63" i="2"/>
  <c r="AC63" i="2"/>
  <c r="AB63" i="2"/>
  <c r="AA63" i="2"/>
  <c r="Z63" i="2"/>
  <c r="I63" i="2"/>
  <c r="J63" i="2" s="1"/>
  <c r="H63" i="2"/>
  <c r="F63" i="2"/>
  <c r="K63" i="2" s="1"/>
  <c r="AF62" i="2"/>
  <c r="AD62" i="2"/>
  <c r="AC62" i="2"/>
  <c r="AB62" i="2"/>
  <c r="AA62" i="2"/>
  <c r="Z62" i="2"/>
  <c r="H62" i="2"/>
  <c r="I62" i="2" s="1"/>
  <c r="J62" i="2" s="1"/>
  <c r="F62" i="2"/>
  <c r="K62" i="2" s="1"/>
  <c r="AF61" i="2"/>
  <c r="AD61" i="2"/>
  <c r="AC61" i="2"/>
  <c r="AB61" i="2"/>
  <c r="AA61" i="2"/>
  <c r="Z61" i="2"/>
  <c r="H61" i="2"/>
  <c r="I61" i="2" s="1"/>
  <c r="J61" i="2" s="1"/>
  <c r="F61" i="2"/>
  <c r="K61" i="2" s="1"/>
  <c r="AF60" i="2"/>
  <c r="AD60" i="2"/>
  <c r="AC60" i="2"/>
  <c r="AB60" i="2"/>
  <c r="AA60" i="2"/>
  <c r="Z60" i="2"/>
  <c r="H60" i="2"/>
  <c r="I60" i="2" s="1"/>
  <c r="J60" i="2" s="1"/>
  <c r="F60" i="2"/>
  <c r="K60" i="2" s="1"/>
  <c r="AF59" i="2"/>
  <c r="AD59" i="2"/>
  <c r="AC59" i="2"/>
  <c r="AB59" i="2"/>
  <c r="AA59" i="2"/>
  <c r="Z59" i="2"/>
  <c r="J59" i="2"/>
  <c r="H59" i="2"/>
  <c r="I59" i="2" s="1"/>
  <c r="F59" i="2"/>
  <c r="K59" i="2" s="1"/>
  <c r="AF58" i="2"/>
  <c r="AD58" i="2"/>
  <c r="AC58" i="2"/>
  <c r="AB58" i="2"/>
  <c r="AA58" i="2"/>
  <c r="Z58" i="2"/>
  <c r="J58" i="2"/>
  <c r="I58" i="2"/>
  <c r="H58" i="2"/>
  <c r="F58" i="2"/>
  <c r="K58" i="2" s="1"/>
  <c r="AF57" i="2"/>
  <c r="AD57" i="2"/>
  <c r="AC57" i="2"/>
  <c r="AB57" i="2"/>
  <c r="AA57" i="2"/>
  <c r="Z57" i="2"/>
  <c r="I57" i="2"/>
  <c r="J57" i="2" s="1"/>
  <c r="H57" i="2"/>
  <c r="F57" i="2"/>
  <c r="K57" i="2" s="1"/>
  <c r="AF56" i="2"/>
  <c r="AD56" i="2"/>
  <c r="AC56" i="2"/>
  <c r="AB56" i="2"/>
  <c r="AA56" i="2"/>
  <c r="Z56" i="2"/>
  <c r="H56" i="2"/>
  <c r="I56" i="2" s="1"/>
  <c r="J56" i="2" s="1"/>
  <c r="F56" i="2"/>
  <c r="K56" i="2" s="1"/>
  <c r="AF55" i="2"/>
  <c r="AD55" i="2"/>
  <c r="AC55" i="2"/>
  <c r="AB55" i="2"/>
  <c r="AA55" i="2"/>
  <c r="Z55" i="2"/>
  <c r="H55" i="2"/>
  <c r="I55" i="2" s="1"/>
  <c r="J55" i="2" s="1"/>
  <c r="F55" i="2"/>
  <c r="K55" i="2" s="1"/>
  <c r="AF54" i="2"/>
  <c r="AD54" i="2"/>
  <c r="AC54" i="2"/>
  <c r="AB54" i="2"/>
  <c r="AA54" i="2"/>
  <c r="Z54" i="2"/>
  <c r="J54" i="2"/>
  <c r="I54" i="2"/>
  <c r="H54" i="2"/>
  <c r="F54" i="2"/>
  <c r="K54" i="2" s="1"/>
  <c r="AF53" i="2"/>
  <c r="AD53" i="2"/>
  <c r="AC53" i="2"/>
  <c r="AB53" i="2"/>
  <c r="AA53" i="2"/>
  <c r="Z53" i="2"/>
  <c r="I53" i="2"/>
  <c r="J53" i="2" s="1"/>
  <c r="H53" i="2"/>
  <c r="F53" i="2"/>
  <c r="K53" i="2" s="1"/>
  <c r="AF52" i="2"/>
  <c r="AD52" i="2"/>
  <c r="AC52" i="2"/>
  <c r="AB52" i="2"/>
  <c r="AA52" i="2"/>
  <c r="Z52" i="2"/>
  <c r="H52" i="2"/>
  <c r="I52" i="2" s="1"/>
  <c r="J52" i="2" s="1"/>
  <c r="F52" i="2"/>
  <c r="K52" i="2" s="1"/>
  <c r="AF51" i="2"/>
  <c r="AD51" i="2"/>
  <c r="AC51" i="2"/>
  <c r="AB51" i="2"/>
  <c r="AA51" i="2"/>
  <c r="Z51" i="2"/>
  <c r="J51" i="2"/>
  <c r="H51" i="2"/>
  <c r="I51" i="2" s="1"/>
  <c r="F51" i="2"/>
  <c r="K51" i="2" s="1"/>
  <c r="AF50" i="2"/>
  <c r="AD50" i="2"/>
  <c r="AC50" i="2"/>
  <c r="AB50" i="2"/>
  <c r="AA50" i="2"/>
  <c r="Z50" i="2"/>
  <c r="J50" i="2"/>
  <c r="I50" i="2"/>
  <c r="H50" i="2"/>
  <c r="F50" i="2"/>
  <c r="K50" i="2" s="1"/>
  <c r="AF49" i="2"/>
  <c r="AD49" i="2"/>
  <c r="AC49" i="2"/>
  <c r="AB49" i="2"/>
  <c r="AA49" i="2"/>
  <c r="Z49" i="2"/>
  <c r="I49" i="2"/>
  <c r="J49" i="2" s="1"/>
  <c r="H49" i="2"/>
  <c r="F49" i="2"/>
  <c r="K49" i="2" s="1"/>
  <c r="AF48" i="2"/>
  <c r="AD48" i="2"/>
  <c r="AC48" i="2"/>
  <c r="AB48" i="2"/>
  <c r="AA48" i="2"/>
  <c r="Z48" i="2"/>
  <c r="H48" i="2"/>
  <c r="I48" i="2" s="1"/>
  <c r="J48" i="2" s="1"/>
  <c r="F48" i="2"/>
  <c r="K48" i="2" s="1"/>
  <c r="AF47" i="2"/>
  <c r="AD47" i="2"/>
  <c r="AC47" i="2"/>
  <c r="AB47" i="2"/>
  <c r="AA47" i="2"/>
  <c r="Z47" i="2"/>
  <c r="H47" i="2"/>
  <c r="I47" i="2" s="1"/>
  <c r="J47" i="2" s="1"/>
  <c r="F47" i="2"/>
  <c r="K47" i="2" s="1"/>
  <c r="AF46" i="2"/>
  <c r="AD46" i="2"/>
  <c r="AC46" i="2"/>
  <c r="AB46" i="2"/>
  <c r="AA46" i="2"/>
  <c r="Z46" i="2"/>
  <c r="J46" i="2"/>
  <c r="I46" i="2"/>
  <c r="H46" i="2"/>
  <c r="F46" i="2"/>
  <c r="K46" i="2" s="1"/>
  <c r="AF45" i="2"/>
  <c r="AD45" i="2"/>
  <c r="AC45" i="2"/>
  <c r="AB45" i="2"/>
  <c r="AA45" i="2"/>
  <c r="Z45" i="2"/>
  <c r="I45" i="2"/>
  <c r="J45" i="2" s="1"/>
  <c r="H45" i="2"/>
  <c r="F45" i="2"/>
  <c r="K45" i="2" s="1"/>
  <c r="AF44" i="2"/>
  <c r="AD44" i="2"/>
  <c r="AC44" i="2"/>
  <c r="AB44" i="2"/>
  <c r="AA44" i="2"/>
  <c r="Z44" i="2"/>
  <c r="H44" i="2"/>
  <c r="I44" i="2" s="1"/>
  <c r="J44" i="2" s="1"/>
  <c r="F44" i="2"/>
  <c r="K44" i="2" s="1"/>
  <c r="AF43" i="2"/>
  <c r="AD43" i="2"/>
  <c r="AC43" i="2"/>
  <c r="AB43" i="2"/>
  <c r="AA43" i="2"/>
  <c r="Z43" i="2"/>
  <c r="J43" i="2"/>
  <c r="H43" i="2"/>
  <c r="I43" i="2" s="1"/>
  <c r="F43" i="2"/>
  <c r="K43" i="2" s="1"/>
  <c r="AF42" i="2"/>
  <c r="AD42" i="2"/>
  <c r="AC42" i="2"/>
  <c r="AB42" i="2"/>
  <c r="AA42" i="2"/>
  <c r="Z42" i="2"/>
  <c r="J42" i="2"/>
  <c r="I42" i="2"/>
  <c r="H42" i="2"/>
  <c r="F42" i="2"/>
  <c r="K42" i="2" s="1"/>
  <c r="AF41" i="2"/>
  <c r="AD41" i="2"/>
  <c r="AC41" i="2"/>
  <c r="AB41" i="2"/>
  <c r="AA41" i="2"/>
  <c r="Z41" i="2"/>
  <c r="I41" i="2"/>
  <c r="J41" i="2" s="1"/>
  <c r="H41" i="2"/>
  <c r="F41" i="2"/>
  <c r="K41" i="2" s="1"/>
  <c r="AF40" i="2"/>
  <c r="AD40" i="2"/>
  <c r="AC40" i="2"/>
  <c r="AB40" i="2"/>
  <c r="AA40" i="2"/>
  <c r="Z40" i="2"/>
  <c r="H40" i="2"/>
  <c r="I40" i="2" s="1"/>
  <c r="J40" i="2" s="1"/>
  <c r="F40" i="2"/>
  <c r="K40" i="2" s="1"/>
  <c r="AF39" i="2"/>
  <c r="AD39" i="2"/>
  <c r="AC39" i="2"/>
  <c r="AB39" i="2"/>
  <c r="AA39" i="2"/>
  <c r="Z39" i="2"/>
  <c r="H39" i="2"/>
  <c r="I39" i="2" s="1"/>
  <c r="J39" i="2" s="1"/>
  <c r="F39" i="2"/>
  <c r="K39" i="2" s="1"/>
  <c r="AF38" i="2"/>
  <c r="AD38" i="2"/>
  <c r="AC38" i="2"/>
  <c r="AB38" i="2"/>
  <c r="AA38" i="2"/>
  <c r="Z38" i="2"/>
  <c r="J38" i="2"/>
  <c r="I38" i="2"/>
  <c r="H38" i="2"/>
  <c r="F38" i="2"/>
  <c r="K38" i="2" s="1"/>
  <c r="AF37" i="2"/>
  <c r="AD37" i="2"/>
  <c r="AC37" i="2"/>
  <c r="AB37" i="2"/>
  <c r="AA37" i="2"/>
  <c r="Z37" i="2"/>
  <c r="H37" i="2"/>
  <c r="I37" i="2" s="1"/>
  <c r="J37" i="2" s="1"/>
  <c r="F37" i="2"/>
  <c r="K37" i="2" s="1"/>
  <c r="AF36" i="2"/>
  <c r="AD36" i="2"/>
  <c r="AC36" i="2"/>
  <c r="AB36" i="2"/>
  <c r="AA36" i="2"/>
  <c r="Z36" i="2"/>
  <c r="H36" i="2"/>
  <c r="I36" i="2" s="1"/>
  <c r="J36" i="2" s="1"/>
  <c r="F36" i="2"/>
  <c r="K36" i="2" s="1"/>
  <c r="AF35" i="2"/>
  <c r="AD35" i="2"/>
  <c r="AC35" i="2"/>
  <c r="AB35" i="2"/>
  <c r="AA35" i="2"/>
  <c r="Z35" i="2"/>
  <c r="H35" i="2"/>
  <c r="I35" i="2" s="1"/>
  <c r="J35" i="2" s="1"/>
  <c r="F35" i="2"/>
  <c r="K35" i="2" s="1"/>
  <c r="AF34" i="2"/>
  <c r="AD34" i="2"/>
  <c r="AC34" i="2"/>
  <c r="AB34" i="2"/>
  <c r="AA34" i="2"/>
  <c r="Z34" i="2"/>
  <c r="I34" i="2"/>
  <c r="J34" i="2" s="1"/>
  <c r="H34" i="2"/>
  <c r="F34" i="2"/>
  <c r="K34" i="2" s="1"/>
  <c r="AF33" i="2"/>
  <c r="AD33" i="2"/>
  <c r="AC33" i="2"/>
  <c r="AB33" i="2"/>
  <c r="AA33" i="2"/>
  <c r="Z33" i="2"/>
  <c r="I33" i="2"/>
  <c r="J33" i="2" s="1"/>
  <c r="H33" i="2"/>
  <c r="F33" i="2"/>
  <c r="K33" i="2" s="1"/>
  <c r="AF32" i="2"/>
  <c r="AD32" i="2"/>
  <c r="AC32" i="2"/>
  <c r="AB32" i="2"/>
  <c r="AA32" i="2"/>
  <c r="Z32" i="2"/>
  <c r="I32" i="2"/>
  <c r="J32" i="2" s="1"/>
  <c r="H32" i="2"/>
  <c r="F32" i="2"/>
  <c r="K32" i="2" s="1"/>
  <c r="AF31" i="2"/>
  <c r="AD31" i="2"/>
  <c r="AC31" i="2"/>
  <c r="AB31" i="2"/>
  <c r="AA31" i="2"/>
  <c r="Z31" i="2"/>
  <c r="I31" i="2"/>
  <c r="J31" i="2" s="1"/>
  <c r="H31" i="2"/>
  <c r="F31" i="2"/>
  <c r="K31" i="2" s="1"/>
  <c r="AF30" i="2"/>
  <c r="AD30" i="2"/>
  <c r="AC30" i="2"/>
  <c r="AB30" i="2"/>
  <c r="AA30" i="2"/>
  <c r="Z30" i="2"/>
  <c r="I30" i="2"/>
  <c r="J30" i="2" s="1"/>
  <c r="H30" i="2"/>
  <c r="F30" i="2"/>
  <c r="K30" i="2" s="1"/>
  <c r="AF29" i="2"/>
  <c r="AD29" i="2"/>
  <c r="AC29" i="2"/>
  <c r="AB29" i="2"/>
  <c r="AA29" i="2"/>
  <c r="Z29" i="2"/>
  <c r="I29" i="2"/>
  <c r="J29" i="2" s="1"/>
  <c r="H29" i="2"/>
  <c r="F29" i="2"/>
  <c r="K29" i="2" s="1"/>
  <c r="AF28" i="2"/>
  <c r="AD28" i="2"/>
  <c r="AC28" i="2"/>
  <c r="AB28" i="2"/>
  <c r="AA28" i="2"/>
  <c r="Z28" i="2"/>
  <c r="H28" i="2"/>
  <c r="I28" i="2" s="1"/>
  <c r="J28" i="2" s="1"/>
  <c r="F28" i="2"/>
  <c r="K28" i="2" s="1"/>
  <c r="AF27" i="2"/>
  <c r="AD27" i="2"/>
  <c r="AC27" i="2"/>
  <c r="AB27" i="2"/>
  <c r="AA27" i="2"/>
  <c r="Z27" i="2"/>
  <c r="H27" i="2"/>
  <c r="I27" i="2" s="1"/>
  <c r="J27" i="2" s="1"/>
  <c r="F27" i="2"/>
  <c r="K27" i="2" s="1"/>
  <c r="AF26" i="2"/>
  <c r="AD26" i="2"/>
  <c r="AC26" i="2"/>
  <c r="AB26" i="2"/>
  <c r="AA26" i="2"/>
  <c r="Z26" i="2"/>
  <c r="J26" i="2"/>
  <c r="I26" i="2"/>
  <c r="H26" i="2"/>
  <c r="F26" i="2"/>
  <c r="K26" i="2" s="1"/>
  <c r="AF25" i="2"/>
  <c r="AD25" i="2"/>
  <c r="AC25" i="2"/>
  <c r="AB25" i="2"/>
  <c r="AA25" i="2"/>
  <c r="Z25" i="2"/>
  <c r="H25" i="2"/>
  <c r="I25" i="2" s="1"/>
  <c r="J25" i="2" s="1"/>
  <c r="F25" i="2"/>
  <c r="K25" i="2" s="1"/>
  <c r="AF24" i="2"/>
  <c r="AD24" i="2"/>
  <c r="AC24" i="2"/>
  <c r="AB24" i="2"/>
  <c r="AA24" i="2"/>
  <c r="Z24" i="2"/>
  <c r="J24" i="2"/>
  <c r="I24" i="2"/>
  <c r="H24" i="2"/>
  <c r="F24" i="2"/>
  <c r="K24" i="2" s="1"/>
  <c r="AF23" i="2"/>
  <c r="AD23" i="2"/>
  <c r="AC23" i="2"/>
  <c r="AB23" i="2"/>
  <c r="AA23" i="2"/>
  <c r="Z23" i="2"/>
  <c r="I23" i="2"/>
  <c r="J23" i="2" s="1"/>
  <c r="H23" i="2"/>
  <c r="F23" i="2"/>
  <c r="K23" i="2" s="1"/>
  <c r="AF22" i="2"/>
  <c r="AD22" i="2"/>
  <c r="AC22" i="2"/>
  <c r="AB22" i="2"/>
  <c r="AA22" i="2"/>
  <c r="Z22" i="2"/>
  <c r="I22" i="2"/>
  <c r="J22" i="2" s="1"/>
  <c r="H22" i="2"/>
  <c r="F22" i="2"/>
  <c r="K22" i="2" s="1"/>
  <c r="AF21" i="2"/>
  <c r="AD21" i="2"/>
  <c r="AC21" i="2"/>
  <c r="AB21" i="2"/>
  <c r="AA21" i="2"/>
  <c r="Z21" i="2"/>
  <c r="H21" i="2"/>
  <c r="I21" i="2" s="1"/>
  <c r="J21" i="2" s="1"/>
  <c r="F21" i="2"/>
  <c r="K21" i="2" s="1"/>
  <c r="AF20" i="2"/>
  <c r="AD20" i="2"/>
  <c r="AC20" i="2"/>
  <c r="AB20" i="2"/>
  <c r="AA20" i="2"/>
  <c r="Z20" i="2"/>
  <c r="J20" i="2"/>
  <c r="I20" i="2"/>
  <c r="H20" i="2"/>
  <c r="F20" i="2"/>
  <c r="K20" i="2" s="1"/>
  <c r="AF19" i="2"/>
  <c r="AD19" i="2"/>
  <c r="AC19" i="2"/>
  <c r="AB19" i="2"/>
  <c r="AA19" i="2"/>
  <c r="Z19" i="2"/>
  <c r="I19" i="2"/>
  <c r="J19" i="2" s="1"/>
  <c r="H19" i="2"/>
  <c r="F19" i="2"/>
  <c r="K19" i="2" s="1"/>
  <c r="AF18" i="2"/>
  <c r="AD18" i="2"/>
  <c r="AC18" i="2"/>
  <c r="AB18" i="2"/>
  <c r="AA18" i="2"/>
  <c r="Z18" i="2"/>
  <c r="I18" i="2"/>
  <c r="J18" i="2" s="1"/>
  <c r="H18" i="2"/>
  <c r="F18" i="2"/>
  <c r="K18" i="2" s="1"/>
  <c r="AF17" i="2"/>
  <c r="AD17" i="2"/>
  <c r="AC17" i="2"/>
  <c r="AB17" i="2"/>
  <c r="AA17" i="2"/>
  <c r="Z17" i="2"/>
  <c r="H17" i="2"/>
  <c r="I17" i="2" s="1"/>
  <c r="J17" i="2" s="1"/>
  <c r="F17" i="2"/>
  <c r="K17" i="2" s="1"/>
  <c r="AF16" i="2"/>
  <c r="AD16" i="2"/>
  <c r="AC16" i="2"/>
  <c r="AB16" i="2"/>
  <c r="AA16" i="2"/>
  <c r="Z16" i="2"/>
  <c r="J16" i="2"/>
  <c r="I16" i="2"/>
  <c r="H16" i="2"/>
  <c r="F16" i="2"/>
  <c r="K16" i="2" s="1"/>
  <c r="AF15" i="2"/>
  <c r="AD15" i="2"/>
  <c r="AC15" i="2"/>
  <c r="AB15" i="2"/>
  <c r="AA15" i="2"/>
  <c r="Z15" i="2"/>
  <c r="I15" i="2"/>
  <c r="J15" i="2" s="1"/>
  <c r="H15" i="2"/>
  <c r="F15" i="2"/>
  <c r="K15" i="2" s="1"/>
  <c r="AF14" i="2"/>
  <c r="AD14" i="2"/>
  <c r="AC14" i="2"/>
  <c r="AB14" i="2"/>
  <c r="AA14" i="2"/>
  <c r="Z14" i="2"/>
  <c r="I14" i="2"/>
  <c r="J14" i="2" s="1"/>
  <c r="H14" i="2"/>
  <c r="F14" i="2"/>
  <c r="K14" i="2" s="1"/>
  <c r="AF13" i="2"/>
  <c r="AD13" i="2"/>
  <c r="AC13" i="2"/>
  <c r="AB13" i="2"/>
  <c r="AA13" i="2"/>
  <c r="Z13" i="2"/>
  <c r="H13" i="2"/>
  <c r="I13" i="2" s="1"/>
  <c r="J13" i="2" s="1"/>
  <c r="F13" i="2"/>
  <c r="K13" i="2" s="1"/>
  <c r="AF12" i="2"/>
  <c r="AD12" i="2"/>
  <c r="AC12" i="2"/>
  <c r="AB12" i="2"/>
  <c r="AA12" i="2"/>
  <c r="Z12" i="2"/>
  <c r="J12" i="2"/>
  <c r="I12" i="2"/>
  <c r="H12" i="2"/>
  <c r="F12" i="2"/>
  <c r="K12" i="2" s="1"/>
  <c r="AF11" i="2"/>
  <c r="AD11" i="2"/>
  <c r="AC11" i="2"/>
  <c r="AB11" i="2"/>
  <c r="AA11" i="2"/>
  <c r="Z11" i="2"/>
  <c r="I11" i="2"/>
  <c r="J11" i="2" s="1"/>
  <c r="H11" i="2"/>
  <c r="F11" i="2"/>
  <c r="K11" i="2" s="1"/>
  <c r="AF10" i="2"/>
  <c r="AD10" i="2"/>
  <c r="AC10" i="2"/>
  <c r="AB10" i="2"/>
  <c r="AA10" i="2"/>
  <c r="Z10" i="2"/>
  <c r="I10" i="2"/>
  <c r="J10" i="2" s="1"/>
  <c r="H10" i="2"/>
  <c r="F10" i="2"/>
  <c r="K10" i="2" s="1"/>
  <c r="AF9" i="2"/>
  <c r="AD9" i="2"/>
  <c r="AC9" i="2"/>
  <c r="AB9" i="2"/>
  <c r="AA9" i="2"/>
  <c r="Z9" i="2"/>
  <c r="H9" i="2"/>
  <c r="I9" i="2" s="1"/>
  <c r="J9" i="2" s="1"/>
  <c r="F9" i="2"/>
  <c r="K9" i="2" s="1"/>
  <c r="AF8" i="2"/>
  <c r="AD8" i="2"/>
  <c r="AC8" i="2"/>
  <c r="AB8" i="2"/>
  <c r="AA8" i="2"/>
  <c r="Z8" i="2"/>
  <c r="J8" i="2"/>
  <c r="I8" i="2"/>
  <c r="H8" i="2"/>
  <c r="F8" i="2"/>
  <c r="K8" i="2" s="1"/>
  <c r="AF7" i="2"/>
  <c r="AD7" i="2"/>
  <c r="AC7" i="2"/>
  <c r="AB7" i="2"/>
  <c r="AA7" i="2"/>
  <c r="Z7" i="2"/>
  <c r="I7" i="2"/>
  <c r="J7" i="2" s="1"/>
  <c r="H7" i="2"/>
  <c r="F7" i="2"/>
  <c r="K7" i="2" s="1"/>
  <c r="AF6" i="2"/>
  <c r="AD6" i="2"/>
  <c r="AC6" i="2"/>
  <c r="AB6" i="2"/>
  <c r="AA6" i="2"/>
  <c r="Z6" i="2"/>
  <c r="H6" i="2"/>
  <c r="I6" i="2" s="1"/>
  <c r="J6" i="2" s="1"/>
  <c r="F6" i="2"/>
  <c r="K6" i="2" s="1"/>
  <c r="AF5" i="2"/>
  <c r="AD5" i="2"/>
  <c r="AC5" i="2"/>
  <c r="AB5" i="2"/>
  <c r="AA5" i="2"/>
  <c r="Z5" i="2"/>
  <c r="X5" i="2"/>
  <c r="X6" i="2" s="1"/>
  <c r="H5" i="2"/>
  <c r="I5" i="2" s="1"/>
  <c r="J5" i="2" s="1"/>
  <c r="F5" i="2"/>
  <c r="K5" i="2" s="1"/>
  <c r="AF4" i="2"/>
  <c r="AD4" i="2"/>
  <c r="AC4" i="2"/>
  <c r="AB4" i="2"/>
  <c r="AA4" i="2"/>
  <c r="Z4" i="2"/>
  <c r="H4" i="2"/>
  <c r="I4" i="2" s="1"/>
  <c r="J4" i="2" s="1"/>
  <c r="F4" i="2"/>
  <c r="K4" i="2" s="1"/>
  <c r="AD3" i="2"/>
  <c r="AC3" i="2"/>
  <c r="AB3" i="2"/>
  <c r="AA3" i="2"/>
  <c r="Z3" i="2"/>
  <c r="Y3" i="2"/>
  <c r="X3" i="2"/>
  <c r="W3" i="2"/>
  <c r="H3" i="2"/>
  <c r="I3" i="2" s="1"/>
  <c r="J3" i="2" s="1"/>
  <c r="F3" i="2"/>
  <c r="K3" i="2" s="1"/>
  <c r="I2" i="2"/>
  <c r="J2" i="2" s="1"/>
  <c r="H2" i="2"/>
  <c r="F2" i="2"/>
  <c r="K2" i="2" s="1"/>
  <c r="AE1" i="2"/>
  <c r="AB1" i="2"/>
  <c r="AG61" i="2" l="1"/>
  <c r="AG58" i="2"/>
  <c r="AG9" i="2"/>
  <c r="AG10" i="2"/>
  <c r="AG12" i="2"/>
  <c r="AG16" i="2"/>
  <c r="AG18" i="2"/>
  <c r="AG19" i="2"/>
  <c r="AG26" i="2"/>
  <c r="AG31" i="2"/>
  <c r="AG32" i="2"/>
  <c r="AG38" i="2"/>
  <c r="AG43" i="2"/>
  <c r="AG47" i="2"/>
  <c r="AG51" i="2"/>
  <c r="AG55" i="2"/>
  <c r="AG62" i="2"/>
  <c r="AG6" i="2"/>
  <c r="AG7" i="2"/>
  <c r="AG8" i="2"/>
  <c r="AG13" i="2"/>
  <c r="AG14" i="2"/>
  <c r="AG15" i="2"/>
  <c r="AG20" i="2"/>
  <c r="AG21" i="2"/>
  <c r="AG22" i="2"/>
  <c r="AG24" i="2"/>
  <c r="AG25" i="2"/>
  <c r="AG27" i="2"/>
  <c r="AG28" i="2"/>
  <c r="AG35" i="2"/>
  <c r="AG36" i="2"/>
  <c r="AG37" i="2"/>
  <c r="AG39" i="2"/>
  <c r="AG41" i="2"/>
  <c r="AG42" i="2"/>
  <c r="AG44" i="2"/>
  <c r="AG45" i="2"/>
  <c r="AG46" i="2"/>
  <c r="AG48" i="2"/>
  <c r="AG49" i="2"/>
  <c r="AG52" i="2"/>
  <c r="AG53" i="2"/>
  <c r="AG54" i="2"/>
  <c r="AG59" i="2"/>
  <c r="AG4" i="2"/>
  <c r="AG11" i="2"/>
  <c r="AG17" i="2"/>
  <c r="AG23" i="2"/>
  <c r="AG29" i="2"/>
  <c r="AG30" i="2"/>
  <c r="AG33" i="2"/>
  <c r="AG34" i="2"/>
  <c r="AG40" i="2"/>
  <c r="AG50" i="2"/>
  <c r="AG56" i="2"/>
  <c r="AG57" i="2"/>
  <c r="AG135" i="2"/>
  <c r="AG134" i="2"/>
  <c r="AG133" i="2"/>
  <c r="AG132" i="2"/>
  <c r="AG131" i="2"/>
  <c r="AG130" i="2"/>
  <c r="AG129" i="2"/>
  <c r="AG128" i="2"/>
  <c r="AG127" i="2"/>
  <c r="AG126" i="2"/>
  <c r="AG125" i="2"/>
  <c r="AG124" i="2"/>
  <c r="AG123" i="2"/>
  <c r="AG122" i="2"/>
  <c r="AG121" i="2"/>
  <c r="AG120" i="2"/>
  <c r="AG119" i="2"/>
  <c r="AG118" i="2"/>
  <c r="AG117" i="2"/>
  <c r="AG116" i="2"/>
  <c r="AG115" i="2"/>
  <c r="AG114" i="2"/>
  <c r="AG113" i="2"/>
  <c r="AG112" i="2"/>
  <c r="AG111" i="2"/>
  <c r="AG110" i="2"/>
  <c r="AG109" i="2"/>
  <c r="AG108" i="2"/>
  <c r="AG107" i="2"/>
  <c r="AG106" i="2"/>
  <c r="AG105" i="2"/>
  <c r="AG104" i="2"/>
  <c r="AG103" i="2"/>
  <c r="AG102" i="2"/>
  <c r="AG101" i="2"/>
  <c r="AG100" i="2"/>
  <c r="AG99" i="2"/>
  <c r="AG98" i="2"/>
  <c r="AG97" i="2"/>
  <c r="AG96" i="2"/>
  <c r="AG95" i="2"/>
  <c r="AG94" i="2"/>
  <c r="AG93" i="2"/>
  <c r="AG92" i="2"/>
  <c r="AG91" i="2"/>
  <c r="AG90" i="2"/>
  <c r="AG89" i="2"/>
  <c r="AG88" i="2"/>
  <c r="AG87" i="2"/>
  <c r="AG86" i="2"/>
  <c r="AG85" i="2"/>
  <c r="AG84" i="2"/>
  <c r="AG83" i="2"/>
  <c r="AG82" i="2"/>
  <c r="AG81" i="2"/>
  <c r="AG80" i="2"/>
  <c r="AG79" i="2"/>
  <c r="AG78" i="2"/>
  <c r="AG77" i="2"/>
  <c r="AG76" i="2"/>
  <c r="AG75" i="2"/>
  <c r="AG74" i="2"/>
  <c r="AG73" i="2"/>
  <c r="AG72" i="2"/>
  <c r="AG71" i="2"/>
  <c r="AG70" i="2"/>
  <c r="AG69" i="2"/>
  <c r="AG68" i="2"/>
  <c r="AG67" i="2"/>
  <c r="AG66" i="2"/>
  <c r="AG65" i="2"/>
  <c r="AG64" i="2"/>
  <c r="AG63" i="2"/>
  <c r="AG5" i="2"/>
  <c r="AG60" i="2"/>
</calcChain>
</file>

<file path=xl/sharedStrings.xml><?xml version="1.0" encoding="utf-8"?>
<sst xmlns="http://schemas.openxmlformats.org/spreadsheetml/2006/main" count="1573" uniqueCount="29">
  <si>
    <t>sex</t>
  </si>
  <si>
    <t>f</t>
  </si>
  <si>
    <t>m</t>
  </si>
  <si>
    <t>guard cell pair width (m)</t>
  </si>
  <si>
    <t>guard cell length (m)</t>
  </si>
  <si>
    <t>stomatal pore length (m)</t>
  </si>
  <si>
    <t>d</t>
  </si>
  <si>
    <t>V</t>
  </si>
  <si>
    <t>Values</t>
  </si>
  <si>
    <t/>
  </si>
  <si>
    <t>Grand Total</t>
  </si>
  <si>
    <r>
      <t>stomatal size (</t>
    </r>
    <r>
      <rPr>
        <sz val="11"/>
        <color theme="1"/>
        <rFont val="Calibri"/>
        <family val="2"/>
      </rPr>
      <t>µm²</t>
    </r>
    <r>
      <rPr>
        <sz val="11"/>
        <color theme="1"/>
        <rFont val="Calibri"/>
        <family val="2"/>
        <scheme val="minor"/>
      </rPr>
      <t>)</t>
    </r>
  </si>
  <si>
    <t>stomatal width (µm)</t>
  </si>
  <si>
    <t>stomatal length (µm)</t>
  </si>
  <si>
    <t xml:space="preserve">image number </t>
  </si>
  <si>
    <t>plant number</t>
  </si>
  <si>
    <t>stoma number</t>
  </si>
  <si>
    <t>number of stomata (per 200x200 µm²)</t>
  </si>
  <si>
    <t>stomatal pore depth (m)</t>
  </si>
  <si>
    <t>Mean guard cell pair width (m)</t>
  </si>
  <si>
    <t>Mean guard cell length (m)</t>
  </si>
  <si>
    <t>Mean stomatal pore length (m)</t>
  </si>
  <si>
    <t>Mean stomatal pore depth (m)</t>
  </si>
  <si>
    <t>image number</t>
  </si>
  <si>
    <t>Mean of amax (m²)</t>
  </si>
  <si>
    <r>
      <t>g</t>
    </r>
    <r>
      <rPr>
        <vertAlign val="subscript"/>
        <sz val="11"/>
        <color theme="1"/>
        <rFont val="Calibri"/>
        <family val="2"/>
        <scheme val="minor"/>
      </rPr>
      <t>wmax</t>
    </r>
    <r>
      <rPr>
        <sz val="11"/>
        <color theme="1"/>
        <rFont val="Calibri"/>
        <family val="2"/>
        <scheme val="minor"/>
      </rPr>
      <t xml:space="preserve"> (mol m</t>
    </r>
    <r>
      <rPr>
        <vertAlign val="superscript"/>
        <sz val="11"/>
        <color theme="1"/>
        <rFont val="Calibri"/>
        <family val="2"/>
        <scheme val="minor"/>
      </rPr>
      <t>-2</t>
    </r>
    <r>
      <rPr>
        <sz val="11"/>
        <color theme="1"/>
        <rFont val="Calibri"/>
        <family val="2"/>
        <scheme val="minor"/>
      </rPr>
      <t xml:space="preserve"> s</t>
    </r>
    <r>
      <rPr>
        <vertAlign val="superscript"/>
        <sz val="11"/>
        <color theme="1"/>
        <rFont val="Calibri"/>
        <family val="2"/>
        <scheme val="minor"/>
      </rPr>
      <t>-1</t>
    </r>
    <r>
      <rPr>
        <sz val="11"/>
        <color theme="1"/>
        <rFont val="Calibri"/>
        <family val="2"/>
        <scheme val="minor"/>
      </rPr>
      <t>)</t>
    </r>
  </si>
  <si>
    <r>
      <t>stomata density(m</t>
    </r>
    <r>
      <rPr>
        <sz val="11"/>
        <color theme="1"/>
        <rFont val="Calibri"/>
        <family val="2"/>
      </rPr>
      <t>²</t>
    </r>
    <r>
      <rPr>
        <sz val="11"/>
        <color theme="1"/>
        <rFont val="Calibri"/>
        <family val="2"/>
        <scheme val="minor"/>
      </rPr>
      <t>)</t>
    </r>
  </si>
  <si>
    <r>
      <t>stomatal density 200x200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</si>
  <si>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r>
      <t>a</t>
    </r>
    <r>
      <rPr>
        <vertAlign val="subscript"/>
        <sz val="11"/>
        <color theme="1"/>
        <rFont val="Calibri"/>
        <family val="2"/>
        <scheme val="minor"/>
      </rPr>
      <t>max</t>
    </r>
    <r>
      <rPr>
        <sz val="11"/>
        <color theme="1"/>
        <rFont val="Calibri"/>
        <family val="2"/>
        <scheme val="minor"/>
      </rPr>
      <t xml:space="preserve"> (m</t>
    </r>
    <r>
      <rPr>
        <sz val="11"/>
        <color theme="1"/>
        <rFont val="Calibri"/>
        <family val="2"/>
      </rPr>
      <t>²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</si>
</sst>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E+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11" fontId="0" fillId="0" borderId="0" xfId="0" applyNumberFormat="1"/>
    <xf numFmtId="164" fontId="0" fillId="0" borderId="0" xfId="0" applyNumberFormat="1"/>
    <xf numFmtId="1" fontId="0" fillId="0" borderId="0" xfId="0" applyNumberFormat="1"/>
    <xf numFmtId="11" fontId="0" fillId="0" borderId="0" xfId="1" applyNumberFormat="1" applyFont="1"/>
    <xf numFmtId="0" fontId="0" fillId="0" borderId="0" xfId="0" applyAlignment="1">
      <alignment wrapText="1"/>
    </xf>
    <xf numFmtId="0" fontId="0" fillId="0" borderId="0" xfId="0" pivotButton="1" applyAlignment="1">
      <alignment wrapText="1"/>
    </xf>
    <xf numFmtId="0" fontId="0" fillId="0" borderId="0" xfId="0" applyAlignment="1">
      <alignment horizontal="center"/>
    </xf>
    <xf numFmtId="11" fontId="0" fillId="0" borderId="0" xfId="0" applyNumberFormat="1" applyAlignment="1">
      <alignment wrapText="1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22"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0</xdr:row>
      <xdr:rowOff>0</xdr:rowOff>
    </xdr:from>
    <xdr:to>
      <xdr:col>26</xdr:col>
      <xdr:colOff>495300</xdr:colOff>
      <xdr:row>0</xdr:row>
      <xdr:rowOff>347663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73975" y="0"/>
          <a:ext cx="3643313" cy="3476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ao365-my.sharepoint.com/personal/a1211264_adelaide_edu_au/Documents/D.%20viscosa%20project%20Zdrvako/Data.221128/Dodonaea_gwmaxCalc_20221128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ake Thornhill" refreshedDate="43912.430285185183" createdVersion="6" refreshedVersion="6" minRefreshableVersion="3" recordCount="660">
  <cacheSource type="worksheet">
    <worksheetSource name="data" r:id="rId2"/>
  </cacheSource>
  <cacheFields count="11">
    <cacheField name="sex" numFmtId="0">
      <sharedItems count="2">
        <s v="f"/>
        <s v="m"/>
      </sharedItems>
    </cacheField>
    <cacheField name="plant no." numFmtId="0">
      <sharedItems containsSemiMixedTypes="0" containsString="0" containsNumber="1" containsInteger="1" minValue="1" maxValue="22" count="22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</sharedItems>
    </cacheField>
    <cacheField name="image no. " numFmtId="0">
      <sharedItems containsSemiMixedTypes="0" containsString="0" containsNumber="1" containsInteger="1" minValue="1" maxValue="3" count="3">
        <n v="1"/>
        <n v="2"/>
        <n v="3"/>
      </sharedItems>
    </cacheField>
    <cacheField name="stomata no." numFmtId="0">
      <sharedItems containsSemiMixedTypes="0" containsString="0" containsNumber="1" containsInteger="1" minValue="1" maxValue="5"/>
    </cacheField>
    <cacheField name="width stomata (µm)" numFmtId="0">
      <sharedItems containsSemiMixedTypes="0" containsString="0" containsNumber="1" minValue="15.176" maxValue="30.048999999999999"/>
    </cacheField>
    <cacheField name="guard cell pair width (m)" numFmtId="11">
      <sharedItems containsSemiMixedTypes="0" containsString="0" containsNumber="1" minValue="1.5176E-5" maxValue="3.0049E-5"/>
    </cacheField>
    <cacheField name="length stomata (µm)" numFmtId="0">
      <sharedItems containsSemiMixedTypes="0" containsString="0" containsNumber="1" minValue="17.939" maxValue="37.46"/>
    </cacheField>
    <cacheField name="guard cell length (m)" numFmtId="11">
      <sharedItems containsSemiMixedTypes="0" containsString="0" containsNumber="1" minValue="1.7938999999999999E-5" maxValue="3.7460000000000004E-5"/>
    </cacheField>
    <cacheField name="stomatal pore length (m)" numFmtId="11">
      <sharedItems containsSemiMixedTypes="0" containsString="0" containsNumber="1" minValue="8.9694999999999994E-6" maxValue="1.8730000000000002E-5"/>
    </cacheField>
    <cacheField name="amax (m2)" numFmtId="11">
      <sharedItems containsSemiMixedTypes="0" containsString="0" containsNumber="1" minValue="6.3186798260129604E-11" maxValue="2.755278073561327E-10"/>
    </cacheField>
    <cacheField name="stomatal pore depth" numFmtId="11">
      <sharedItems containsSemiMixedTypes="0" containsString="0" containsNumber="1" minValue="7.588E-6" maxValue="1.50245E-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60">
  <r>
    <x v="0"/>
    <x v="0"/>
    <x v="0"/>
    <n v="1"/>
    <n v="20.866"/>
    <n v="2.0866E-5"/>
    <n v="22.986000000000001"/>
    <n v="2.2986E-5"/>
    <n v="1.1493E-5"/>
    <n v="1.0374249648951555E-10"/>
    <n v="1.0433E-5"/>
  </r>
  <r>
    <x v="0"/>
    <x v="0"/>
    <x v="0"/>
    <n v="2"/>
    <n v="21.798999999999999"/>
    <n v="2.1798999999999999E-5"/>
    <n v="25.093"/>
    <n v="2.5092999999999998E-5"/>
    <n v="1.2546499999999999E-5"/>
    <n v="1.2363318662297961E-10"/>
    <n v="1.08995E-5"/>
  </r>
  <r>
    <x v="0"/>
    <x v="0"/>
    <x v="0"/>
    <n v="3"/>
    <n v="22.696999999999999"/>
    <n v="2.2697E-5"/>
    <n v="23.062000000000001"/>
    <n v="2.3062E-5"/>
    <n v="1.1531E-5"/>
    <n v="1.0442965076744994E-10"/>
    <n v="1.13485E-5"/>
  </r>
  <r>
    <x v="0"/>
    <x v="0"/>
    <x v="0"/>
    <n v="4"/>
    <n v="23.791"/>
    <n v="2.3791E-5"/>
    <n v="27.527999999999999"/>
    <n v="2.7527999999999998E-5"/>
    <n v="1.3763999999999999E-5"/>
    <n v="1.4879187249827807E-10"/>
    <n v="1.18955E-5"/>
  </r>
  <r>
    <x v="0"/>
    <x v="0"/>
    <x v="0"/>
    <n v="5"/>
    <n v="20.754000000000001"/>
    <n v="2.0754000000000002E-5"/>
    <n v="27.454000000000001"/>
    <n v="2.7454000000000002E-5"/>
    <n v="1.3727000000000001E-5"/>
    <n v="1.4799299140460963E-10"/>
    <n v="1.0377000000000001E-5"/>
  </r>
  <r>
    <x v="0"/>
    <x v="0"/>
    <x v="1"/>
    <n v="1"/>
    <n v="21.53"/>
    <n v="2.1530000000000002E-5"/>
    <n v="30.055"/>
    <n v="3.0054999999999999E-5"/>
    <n v="1.50275E-5"/>
    <n v="1.7736313420658984E-10"/>
    <n v="1.0765000000000001E-5"/>
  </r>
  <r>
    <x v="0"/>
    <x v="0"/>
    <x v="1"/>
    <n v="2"/>
    <n v="17.600999999999999"/>
    <n v="1.7601E-5"/>
    <n v="24.245999999999999"/>
    <n v="2.4245999999999998E-5"/>
    <n v="1.2122999999999999E-5"/>
    <n v="1.1542771319639584E-10"/>
    <n v="8.8004999999999999E-6"/>
  </r>
  <r>
    <x v="0"/>
    <x v="0"/>
    <x v="1"/>
    <n v="3"/>
    <n v="17.602"/>
    <n v="1.7602000000000002E-5"/>
    <n v="22.483000000000001"/>
    <n v="2.2483000000000001E-5"/>
    <n v="1.1241500000000001E-5"/>
    <n v="9.9251804401257096E-11"/>
    <n v="8.8010000000000009E-6"/>
  </r>
  <r>
    <x v="0"/>
    <x v="0"/>
    <x v="1"/>
    <n v="4"/>
    <n v="17.859000000000002"/>
    <n v="1.7859000000000003E-5"/>
    <n v="22.375"/>
    <n v="2.2374999999999998E-5"/>
    <n v="1.1187499999999999E-5"/>
    <n v="9.8300556849287645E-11"/>
    <n v="8.9295000000000015E-6"/>
  </r>
  <r>
    <x v="0"/>
    <x v="0"/>
    <x v="1"/>
    <n v="5"/>
    <n v="19.754999999999999"/>
    <n v="1.9755E-5"/>
    <n v="25.361999999999998"/>
    <n v="2.5361999999999999E-5"/>
    <n v="1.2680999999999999E-5"/>
    <n v="1.2629812014945579E-10"/>
    <n v="9.8774999999999999E-6"/>
  </r>
  <r>
    <x v="0"/>
    <x v="0"/>
    <x v="2"/>
    <n v="1"/>
    <n v="21.003"/>
    <n v="2.1002999999999999E-5"/>
    <n v="25.056999999999999"/>
    <n v="2.5056999999999997E-5"/>
    <n v="1.2528499999999999E-5"/>
    <n v="1.2327869716193017E-10"/>
    <n v="1.0501499999999999E-5"/>
  </r>
  <r>
    <x v="0"/>
    <x v="0"/>
    <x v="2"/>
    <n v="2"/>
    <n v="18.611999999999998"/>
    <n v="1.8611999999999997E-5"/>
    <n v="21.044"/>
    <n v="2.1044E-5"/>
    <n v="1.0522E-5"/>
    <n v="8.6953381598769383E-11"/>
    <n v="9.3059999999999987E-6"/>
  </r>
  <r>
    <x v="0"/>
    <x v="0"/>
    <x v="2"/>
    <n v="3"/>
    <n v="19.161999999999999"/>
    <n v="1.9162000000000001E-5"/>
    <n v="25.806999999999999"/>
    <n v="2.5806999999999999E-5"/>
    <n v="1.2903499999999999E-5"/>
    <n v="1.3076903944625164E-10"/>
    <n v="9.5810000000000003E-6"/>
  </r>
  <r>
    <x v="0"/>
    <x v="0"/>
    <x v="2"/>
    <n v="4"/>
    <n v="21.97"/>
    <n v="2.1969999999999998E-5"/>
    <n v="23.654"/>
    <n v="2.3654000000000001E-5"/>
    <n v="1.1827E-5"/>
    <n v="1.0985986853643867E-10"/>
    <n v="1.0984999999999999E-5"/>
  </r>
  <r>
    <x v="0"/>
    <x v="0"/>
    <x v="2"/>
    <n v="5"/>
    <n v="23.568999999999999"/>
    <n v="2.3568999999999997E-5"/>
    <n v="25.492999999999999"/>
    <n v="2.5492999999999998E-5"/>
    <n v="1.2746499999999999E-5"/>
    <n v="1.2760620177234196E-10"/>
    <n v="1.1784499999999999E-5"/>
  </r>
  <r>
    <x v="0"/>
    <x v="1"/>
    <x v="0"/>
    <n v="1"/>
    <n v="25.152000000000001"/>
    <n v="2.5152000000000002E-5"/>
    <n v="29.76"/>
    <n v="2.9760000000000003E-5"/>
    <n v="1.4880000000000002E-5"/>
    <n v="1.7389846310974801E-10"/>
    <n v="1.2576000000000001E-5"/>
  </r>
  <r>
    <x v="0"/>
    <x v="1"/>
    <x v="0"/>
    <n v="2"/>
    <n v="21.596"/>
    <n v="2.1596000000000001E-5"/>
    <n v="24.346"/>
    <n v="2.4346E-5"/>
    <n v="1.2173E-5"/>
    <n v="1.1638181488529107E-10"/>
    <n v="1.0798000000000001E-5"/>
  </r>
  <r>
    <x v="0"/>
    <x v="1"/>
    <x v="0"/>
    <n v="3"/>
    <n v="27.523"/>
    <n v="2.7523000000000001E-5"/>
    <n v="27.27"/>
    <n v="2.7269999999999998E-5"/>
    <n v="1.3634999999999999E-5"/>
    <n v="1.4601590546629653E-10"/>
    <n v="1.37615E-5"/>
  </r>
  <r>
    <x v="0"/>
    <x v="1"/>
    <x v="0"/>
    <n v="4"/>
    <n v="25.364999999999998"/>
    <n v="2.5364999999999999E-5"/>
    <n v="27.882999999999999"/>
    <n v="2.7883000000000001E-5"/>
    <n v="1.39415E-5"/>
    <n v="1.5265424566311955E-10"/>
    <n v="1.2682499999999999E-5"/>
  </r>
  <r>
    <x v="0"/>
    <x v="1"/>
    <x v="0"/>
    <n v="5"/>
    <n v="25.771000000000001"/>
    <n v="2.5771000000000001E-5"/>
    <n v="26.088000000000001"/>
    <n v="2.6088000000000002E-5"/>
    <n v="1.3044000000000001E-5"/>
    <n v="1.336323056439398E-10"/>
    <n v="1.2885500000000001E-5"/>
  </r>
  <r>
    <x v="0"/>
    <x v="1"/>
    <x v="1"/>
    <n v="1"/>
    <n v="24.164000000000001"/>
    <n v="2.4164000000000001E-5"/>
    <n v="29.001000000000001"/>
    <n v="2.9001000000000002E-5"/>
    <n v="1.4500500000000001E-5"/>
    <n v="1.6514135232403233E-10"/>
    <n v="1.2082000000000001E-5"/>
  </r>
  <r>
    <x v="0"/>
    <x v="1"/>
    <x v="1"/>
    <n v="2"/>
    <n v="23.896999999999998"/>
    <n v="2.3896999999999998E-5"/>
    <n v="24.635000000000002"/>
    <n v="2.4635E-5"/>
    <n v="1.23175E-5"/>
    <n v="1.1916124257793012E-10"/>
    <n v="1.1948499999999999E-5"/>
  </r>
  <r>
    <x v="0"/>
    <x v="1"/>
    <x v="1"/>
    <n v="3"/>
    <n v="25.911999999999999"/>
    <n v="2.5911999999999999E-5"/>
    <n v="26.218"/>
    <n v="2.6217999999999999E-5"/>
    <n v="1.3108999999999999E-5"/>
    <n v="1.3496743932481643E-10"/>
    <n v="1.2955999999999999E-5"/>
  </r>
  <r>
    <x v="0"/>
    <x v="1"/>
    <x v="1"/>
    <n v="4"/>
    <n v="24.742000000000001"/>
    <n v="2.4742000000000001E-5"/>
    <n v="24.873000000000001"/>
    <n v="2.4873000000000001E-5"/>
    <n v="1.24365E-5"/>
    <n v="1.214748103682022E-10"/>
    <n v="1.2371000000000001E-5"/>
  </r>
  <r>
    <x v="0"/>
    <x v="1"/>
    <x v="1"/>
    <n v="5"/>
    <n v="25.503"/>
    <n v="2.5503E-5"/>
    <n v="27.21"/>
    <n v="2.7210000000000002E-5"/>
    <n v="1.3605000000000001E-5"/>
    <n v="1.4537407808716819E-10"/>
    <n v="1.27515E-5"/>
  </r>
  <r>
    <x v="0"/>
    <x v="1"/>
    <x v="2"/>
    <n v="1"/>
    <n v="24.783999999999999"/>
    <n v="2.4783999999999999E-5"/>
    <n v="27.306000000000001"/>
    <n v="2.7306000000000002E-5"/>
    <n v="1.3653000000000001E-5"/>
    <n v="1.4640168047778681E-10"/>
    <n v="1.2391999999999999E-5"/>
  </r>
  <r>
    <x v="0"/>
    <x v="1"/>
    <x v="2"/>
    <n v="2"/>
    <n v="23.097999999999999"/>
    <n v="2.3097999999999998E-5"/>
    <n v="25.661000000000001"/>
    <n v="2.5661E-5"/>
    <n v="1.28305E-5"/>
    <n v="1.2929360459366017E-10"/>
    <n v="1.1548999999999999E-5"/>
  </r>
  <r>
    <x v="0"/>
    <x v="1"/>
    <x v="2"/>
    <n v="3"/>
    <n v="26.605"/>
    <n v="2.6605E-5"/>
    <n v="25.459"/>
    <n v="2.5458999999999998E-5"/>
    <n v="1.2729499999999999E-5"/>
    <n v="1.2726605211095983E-10"/>
    <n v="1.33025E-5"/>
  </r>
  <r>
    <x v="0"/>
    <x v="1"/>
    <x v="2"/>
    <n v="4"/>
    <n v="26.260999999999999"/>
    <n v="2.6260999999999998E-5"/>
    <n v="25.677"/>
    <n v="2.5676999999999998E-5"/>
    <n v="1.2838499999999999E-5"/>
    <n v="1.2945488767731013E-10"/>
    <n v="1.3130499999999999E-5"/>
  </r>
  <r>
    <x v="0"/>
    <x v="1"/>
    <x v="2"/>
    <n v="5"/>
    <n v="24.792000000000002"/>
    <n v="2.4792000000000003E-5"/>
    <n v="29.181999999999999"/>
    <n v="2.9181999999999999E-5"/>
    <n v="1.4591E-5"/>
    <n v="1.6720913348971046E-10"/>
    <n v="1.2396000000000001E-5"/>
  </r>
  <r>
    <x v="0"/>
    <x v="2"/>
    <x v="0"/>
    <n v="1"/>
    <n v="19.146999999999998"/>
    <n v="1.9146999999999998E-5"/>
    <n v="27.366"/>
    <n v="2.7365999999999999E-5"/>
    <n v="1.3682999999999999E-5"/>
    <n v="1.4704576980362575E-10"/>
    <n v="9.5734999999999991E-6"/>
  </r>
  <r>
    <x v="0"/>
    <x v="2"/>
    <x v="0"/>
    <n v="2"/>
    <n v="26.047999999999998"/>
    <n v="2.6047999999999999E-5"/>
    <n v="33.090000000000003"/>
    <n v="3.3090000000000003E-5"/>
    <n v="1.6545000000000002E-5"/>
    <n v="2.1499255668888144E-10"/>
    <n v="1.3023999999999999E-5"/>
  </r>
  <r>
    <x v="0"/>
    <x v="2"/>
    <x v="0"/>
    <n v="3"/>
    <n v="22.812000000000001"/>
    <n v="2.2812000000000001E-5"/>
    <n v="30.885000000000002"/>
    <n v="3.0885E-5"/>
    <n v="1.54425E-5"/>
    <n v="1.8729453325265873E-10"/>
    <n v="1.1406000000000001E-5"/>
  </r>
  <r>
    <x v="0"/>
    <x v="2"/>
    <x v="0"/>
    <n v="4"/>
    <n v="20.762"/>
    <n v="2.0762000000000002E-5"/>
    <n v="24.808"/>
    <n v="2.4808E-5"/>
    <n v="1.2404E-5"/>
    <n v="1.208407456681713E-10"/>
    <n v="1.0381000000000001E-5"/>
  </r>
  <r>
    <x v="0"/>
    <x v="2"/>
    <x v="0"/>
    <n v="5"/>
    <n v="23.437000000000001"/>
    <n v="2.3437000000000003E-5"/>
    <n v="30.472999999999999"/>
    <n v="3.0472999999999998E-5"/>
    <n v="1.5236499999999999E-5"/>
    <n v="1.8233091582015542E-10"/>
    <n v="1.1718500000000001E-5"/>
  </r>
  <r>
    <x v="0"/>
    <x v="2"/>
    <x v="1"/>
    <n v="1"/>
    <n v="22.738"/>
    <n v="2.2737999999999998E-5"/>
    <n v="26.861000000000001"/>
    <n v="2.6860999999999999E-5"/>
    <n v="1.34305E-5"/>
    <n v="1.4166880929504839E-10"/>
    <n v="1.1368999999999999E-5"/>
  </r>
  <r>
    <x v="0"/>
    <x v="2"/>
    <x v="1"/>
    <n v="2"/>
    <n v="24.294"/>
    <n v="2.4294000000000002E-5"/>
    <n v="25.989000000000001"/>
    <n v="2.5989000000000001E-5"/>
    <n v="1.2994500000000001E-5"/>
    <n v="1.3262000143509739E-10"/>
    <n v="1.2147000000000001E-5"/>
  </r>
  <r>
    <x v="0"/>
    <x v="2"/>
    <x v="1"/>
    <n v="3"/>
    <n v="23.385000000000002"/>
    <n v="2.3385000000000001E-5"/>
    <n v="25.88"/>
    <n v="2.588E-5"/>
    <n v="1.294E-5"/>
    <n v="1.3150989591265698E-10"/>
    <n v="1.16925E-5"/>
  </r>
  <r>
    <x v="0"/>
    <x v="2"/>
    <x v="1"/>
    <n v="4"/>
    <n v="22.875"/>
    <n v="2.2875E-5"/>
    <n v="26.701000000000001"/>
    <n v="2.6701000000000001E-5"/>
    <n v="1.33505E-5"/>
    <n v="1.3998610943793262E-10"/>
    <n v="1.14375E-5"/>
  </r>
  <r>
    <x v="0"/>
    <x v="2"/>
    <x v="1"/>
    <n v="5"/>
    <n v="21.588000000000001"/>
    <n v="2.1588000000000001E-5"/>
    <n v="26.658999999999999"/>
    <n v="2.6659E-5"/>
    <n v="1.33295E-5"/>
    <n v="1.395460665549443E-10"/>
    <n v="1.0794E-5"/>
  </r>
  <r>
    <x v="0"/>
    <x v="2"/>
    <x v="2"/>
    <n v="1"/>
    <n v="22.111999999999998"/>
    <n v="2.2111999999999998E-5"/>
    <n v="24.603000000000002"/>
    <n v="2.4603000000000001E-5"/>
    <n v="1.2301500000000001E-5"/>
    <n v="1.1885187109977521E-10"/>
    <n v="1.1055999999999999E-5"/>
  </r>
  <r>
    <x v="0"/>
    <x v="2"/>
    <x v="2"/>
    <n v="2"/>
    <n v="20.126000000000001"/>
    <n v="2.0126E-5"/>
    <n v="28.507000000000001"/>
    <n v="2.8507E-5"/>
    <n v="1.42535E-5"/>
    <n v="1.5956326764282074E-10"/>
    <n v="1.0063E-5"/>
  </r>
  <r>
    <x v="0"/>
    <x v="2"/>
    <x v="2"/>
    <n v="3"/>
    <n v="22.521999999999998"/>
    <n v="2.2521999999999999E-5"/>
    <n v="30.059000000000001"/>
    <n v="3.0059000000000001E-5"/>
    <n v="1.5029500000000001E-5"/>
    <n v="1.7741034763178433E-10"/>
    <n v="1.1260999999999999E-5"/>
  </r>
  <r>
    <x v="0"/>
    <x v="2"/>
    <x v="2"/>
    <n v="4"/>
    <n v="22.134"/>
    <n v="2.2134000000000002E-5"/>
    <n v="24.852"/>
    <n v="2.4852000000000002E-5"/>
    <n v="1.2426000000000001E-5"/>
    <n v="1.212697772689088E-10"/>
    <n v="1.1067000000000001E-5"/>
  </r>
  <r>
    <x v="0"/>
    <x v="2"/>
    <x v="2"/>
    <n v="5"/>
    <n v="22.706"/>
    <n v="2.2705999999999999E-5"/>
    <n v="26.463999999999999"/>
    <n v="2.6463999999999999E-5"/>
    <n v="1.3232E-5"/>
    <n v="1.3751208460652885E-10"/>
    <n v="1.1353E-5"/>
  </r>
  <r>
    <x v="0"/>
    <x v="3"/>
    <x v="0"/>
    <n v="1"/>
    <n v="20.265999999999998"/>
    <n v="2.0265999999999999E-5"/>
    <n v="30.303999999999998"/>
    <n v="3.0304E-5"/>
    <n v="1.5152E-5"/>
    <n v="1.8031414822868536E-10"/>
    <n v="1.0132999999999999E-5"/>
  </r>
  <r>
    <x v="0"/>
    <x v="3"/>
    <x v="0"/>
    <n v="2"/>
    <n v="20.196999999999999"/>
    <n v="2.0197E-5"/>
    <n v="27.885999999999999"/>
    <n v="2.7886E-5"/>
    <n v="1.3943E-5"/>
    <n v="1.5268709631575042E-10"/>
    <n v="1.00985E-5"/>
  </r>
  <r>
    <x v="0"/>
    <x v="3"/>
    <x v="0"/>
    <n v="3"/>
    <n v="18.800999999999998"/>
    <n v="1.8800999999999998E-5"/>
    <n v="24.786999999999999"/>
    <n v="2.4786999999999998E-5"/>
    <n v="1.2393499999999999E-5"/>
    <n v="1.2063624860312436E-10"/>
    <n v="9.4004999999999992E-6"/>
  </r>
  <r>
    <x v="0"/>
    <x v="3"/>
    <x v="0"/>
    <n v="4"/>
    <n v="21.844999999999999"/>
    <n v="2.1844999999999998E-5"/>
    <n v="28.527000000000001"/>
    <n v="2.8527E-5"/>
    <n v="1.42635E-5"/>
    <n v="1.5978723963707679E-10"/>
    <n v="1.0922499999999999E-5"/>
  </r>
  <r>
    <x v="0"/>
    <x v="3"/>
    <x v="0"/>
    <n v="5"/>
    <n v="21.285"/>
    <n v="2.1285E-5"/>
    <n v="26.489000000000001"/>
    <n v="2.6489E-5"/>
    <n v="1.32445E-5"/>
    <n v="1.3777201703744378E-10"/>
    <n v="1.06425E-5"/>
  </r>
  <r>
    <x v="0"/>
    <x v="3"/>
    <x v="1"/>
    <n v="1"/>
    <n v="21.62"/>
    <n v="2.162E-5"/>
    <n v="25.31"/>
    <n v="2.531E-5"/>
    <n v="1.2655E-5"/>
    <n v="1.2578075010489204E-10"/>
    <n v="1.081E-5"/>
  </r>
  <r>
    <x v="0"/>
    <x v="3"/>
    <x v="1"/>
    <n v="2"/>
    <n v="20.922999999999998"/>
    <n v="2.0922999999999999E-5"/>
    <n v="29.196999999999999"/>
    <n v="2.9196999999999998E-5"/>
    <n v="1.4598499999999999E-5"/>
    <n v="1.6738107383738912E-10"/>
    <n v="1.04615E-5"/>
  </r>
  <r>
    <x v="0"/>
    <x v="3"/>
    <x v="1"/>
    <n v="3"/>
    <n v="18.515000000000001"/>
    <n v="1.8515000000000001E-5"/>
    <n v="22.321000000000002"/>
    <n v="2.2321000000000002E-5"/>
    <n v="1.1160500000000001E-5"/>
    <n v="9.7826650739086296E-11"/>
    <n v="9.2575000000000007E-6"/>
  </r>
  <r>
    <x v="0"/>
    <x v="3"/>
    <x v="1"/>
    <n v="4"/>
    <n v="22.513999999999999"/>
    <n v="2.2513999999999998E-5"/>
    <n v="26.1"/>
    <n v="2.6100000000000001E-5"/>
    <n v="1.305E-5"/>
    <n v="1.3375527072199396E-10"/>
    <n v="1.1256999999999999E-5"/>
  </r>
  <r>
    <x v="0"/>
    <x v="3"/>
    <x v="1"/>
    <n v="5"/>
    <n v="21.562000000000001"/>
    <n v="2.1562000000000001E-5"/>
    <n v="23.055"/>
    <n v="2.3054999999999999E-5"/>
    <n v="1.1527499999999999E-5"/>
    <n v="1.0436626540502248E-10"/>
    <n v="1.0781000000000001E-5"/>
  </r>
  <r>
    <x v="0"/>
    <x v="3"/>
    <x v="2"/>
    <n v="1"/>
    <n v="19.245000000000001"/>
    <n v="1.9245E-5"/>
    <n v="24.768000000000001"/>
    <n v="2.4768000000000001E-5"/>
    <n v="1.2384E-5"/>
    <n v="1.2045137667468537E-10"/>
    <n v="9.6224999999999998E-6"/>
  </r>
  <r>
    <x v="0"/>
    <x v="3"/>
    <x v="2"/>
    <n v="2"/>
    <n v="20.706"/>
    <n v="2.0705999999999998E-5"/>
    <n v="30.414000000000001"/>
    <n v="3.0414000000000001E-5"/>
    <n v="1.5207E-5"/>
    <n v="1.8162556288502745E-10"/>
    <n v="1.0352999999999999E-5"/>
  </r>
  <r>
    <x v="0"/>
    <x v="3"/>
    <x v="2"/>
    <n v="3"/>
    <n v="21.283999999999999"/>
    <n v="2.1283999999999998E-5"/>
    <n v="25.085999999999999"/>
    <n v="2.5086E-5"/>
    <n v="1.2543E-5"/>
    <n v="1.2356421825770768E-10"/>
    <n v="1.0641999999999999E-5"/>
  </r>
  <r>
    <x v="0"/>
    <x v="3"/>
    <x v="2"/>
    <n v="4"/>
    <n v="23.902000000000001"/>
    <n v="2.3902000000000003E-5"/>
    <n v="28.553999999999998"/>
    <n v="2.8553999999999998E-5"/>
    <n v="1.4276999999999999E-5"/>
    <n v="1.6008985099688979E-10"/>
    <n v="1.1951000000000001E-5"/>
  </r>
  <r>
    <x v="0"/>
    <x v="3"/>
    <x v="2"/>
    <n v="5"/>
    <n v="24.218"/>
    <n v="2.4218000000000001E-5"/>
    <n v="32.085000000000001"/>
    <n v="3.2085000000000002E-5"/>
    <n v="1.6042500000000001E-5"/>
    <n v="2.0213148995739996E-10"/>
    <n v="1.2109E-5"/>
  </r>
  <r>
    <x v="0"/>
    <x v="4"/>
    <x v="0"/>
    <n v="1"/>
    <n v="18.553999999999998"/>
    <n v="1.8553999999999999E-5"/>
    <n v="19.071999999999999"/>
    <n v="1.9072E-5"/>
    <n v="9.5359999999999998E-6"/>
    <n v="7.1420414466403324E-11"/>
    <n v="9.2769999999999994E-6"/>
  </r>
  <r>
    <x v="0"/>
    <x v="4"/>
    <x v="0"/>
    <n v="2"/>
    <n v="23.946999999999999"/>
    <n v="2.3947E-5"/>
    <n v="28.882999999999999"/>
    <n v="2.8882999999999998E-5"/>
    <n v="1.4441499999999999E-5"/>
    <n v="1.6380022369897439E-10"/>
    <n v="1.19735E-5"/>
  </r>
  <r>
    <x v="0"/>
    <x v="4"/>
    <x v="0"/>
    <n v="3"/>
    <n v="22.672000000000001"/>
    <n v="2.2671999999999999E-5"/>
    <n v="28.141999999999999"/>
    <n v="2.8141999999999999E-5"/>
    <n v="1.4071E-5"/>
    <n v="1.5550337076687568E-10"/>
    <n v="1.1336E-5"/>
  </r>
  <r>
    <x v="0"/>
    <x v="4"/>
    <x v="0"/>
    <n v="4"/>
    <n v="22.195"/>
    <n v="2.2195E-5"/>
    <n v="28.042999999999999"/>
    <n v="2.8042999999999999E-5"/>
    <n v="1.4021499999999999E-5"/>
    <n v="1.5441121277056616E-10"/>
    <n v="1.10975E-5"/>
  </r>
  <r>
    <x v="0"/>
    <x v="4"/>
    <x v="0"/>
    <n v="5"/>
    <n v="20.279"/>
    <n v="2.0279E-5"/>
    <n v="23.207000000000001"/>
    <n v="2.3207E-5"/>
    <n v="1.16035E-5"/>
    <n v="1.0574696081875601E-10"/>
    <n v="1.01395E-5"/>
  </r>
  <r>
    <x v="0"/>
    <x v="4"/>
    <x v="1"/>
    <n v="1"/>
    <n v="21.875"/>
    <n v="2.1875E-5"/>
    <n v="24.808"/>
    <n v="2.4808E-5"/>
    <n v="1.2404E-5"/>
    <n v="1.208407456681713E-10"/>
    <n v="1.09375E-5"/>
  </r>
  <r>
    <x v="0"/>
    <x v="4"/>
    <x v="1"/>
    <n v="2"/>
    <n v="21.283999999999999"/>
    <n v="2.1283999999999998E-5"/>
    <n v="24.364999999999998"/>
    <n v="2.4364999999999998E-5"/>
    <n v="1.2182499999999999E-5"/>
    <n v="1.1656353815249302E-10"/>
    <n v="1.0641999999999999E-5"/>
  </r>
  <r>
    <x v="0"/>
    <x v="4"/>
    <x v="1"/>
    <n v="3"/>
    <n v="22.74"/>
    <n v="2.2739999999999999E-5"/>
    <n v="23.18"/>
    <n v="2.3179999999999998E-5"/>
    <n v="1.1589999999999999E-5"/>
    <n v="1.0550104303266876E-10"/>
    <n v="1.137E-5"/>
  </r>
  <r>
    <x v="0"/>
    <x v="4"/>
    <x v="1"/>
    <n v="4"/>
    <n v="24.629000000000001"/>
    <n v="2.4629000000000001E-5"/>
    <n v="27.393999999999998"/>
    <n v="2.7393999999999999E-5"/>
    <n v="1.3696999999999999E-5"/>
    <n v="1.4734682862761925E-10"/>
    <n v="1.23145E-5"/>
  </r>
  <r>
    <x v="0"/>
    <x v="4"/>
    <x v="1"/>
    <n v="5"/>
    <n v="23.224"/>
    <n v="2.3224E-5"/>
    <n v="26.004999999999999"/>
    <n v="2.6004999999999999E-5"/>
    <n v="1.30025E-5"/>
    <n v="1.3278334540352811E-10"/>
    <n v="1.1612E-5"/>
  </r>
  <r>
    <x v="0"/>
    <x v="4"/>
    <x v="2"/>
    <n v="1"/>
    <n v="18.832999999999998"/>
    <n v="1.8832999999999997E-5"/>
    <n v="21.805"/>
    <n v="2.1804999999999999E-5"/>
    <n v="1.0902499999999999E-5"/>
    <n v="9.3355964901894497E-11"/>
    <n v="9.4164999999999987E-6"/>
  </r>
  <r>
    <x v="0"/>
    <x v="4"/>
    <x v="2"/>
    <n v="2"/>
    <n v="15.176"/>
    <n v="1.5176E-5"/>
    <n v="22.664000000000001"/>
    <n v="2.2664000000000002E-5"/>
    <n v="1.1332000000000001E-5"/>
    <n v="1.0085629568370855E-10"/>
    <n v="7.588E-6"/>
  </r>
  <r>
    <x v="0"/>
    <x v="4"/>
    <x v="2"/>
    <n v="3"/>
    <n v="23.646000000000001"/>
    <n v="2.3646E-5"/>
    <n v="28.62"/>
    <n v="2.862E-5"/>
    <n v="1.431E-5"/>
    <n v="1.6083077284769222E-10"/>
    <n v="1.1823E-5"/>
  </r>
  <r>
    <x v="0"/>
    <x v="4"/>
    <x v="2"/>
    <n v="4"/>
    <n v="22.227"/>
    <n v="2.2226999999999999E-5"/>
    <n v="23.975999999999999"/>
    <n v="2.3975999999999999E-5"/>
    <n v="1.1987999999999999E-5"/>
    <n v="1.1287125395550961E-10"/>
    <n v="1.11135E-5"/>
  </r>
  <r>
    <x v="0"/>
    <x v="4"/>
    <x v="2"/>
    <n v="5"/>
    <n v="19.904"/>
    <n v="1.9904000000000001E-5"/>
    <n v="25.181999999999999"/>
    <n v="2.5181999999999997E-5"/>
    <n v="1.2590999999999999E-5"/>
    <n v="1.2451174773477156E-10"/>
    <n v="9.9520000000000006E-6"/>
  </r>
  <r>
    <x v="0"/>
    <x v="5"/>
    <x v="0"/>
    <n v="1"/>
    <n v="20.885000000000002"/>
    <n v="2.0885000000000001E-5"/>
    <n v="30.08"/>
    <n v="3.0079999999999997E-5"/>
    <n v="1.5039999999999998E-5"/>
    <n v="1.776583211975642E-10"/>
    <n v="1.04425E-5"/>
  </r>
  <r>
    <x v="0"/>
    <x v="5"/>
    <x v="0"/>
    <n v="2"/>
    <n v="21.445"/>
    <n v="2.1444999999999999E-5"/>
    <n v="25.366"/>
    <n v="2.5366000000000001E-5"/>
    <n v="1.2683E-5"/>
    <n v="1.2633796182748864E-10"/>
    <n v="1.0722499999999999E-5"/>
  </r>
  <r>
    <x v="0"/>
    <x v="5"/>
    <x v="0"/>
    <n v="3"/>
    <n v="24.135000000000002"/>
    <n v="2.4135000000000002E-5"/>
    <n v="37.161999999999999"/>
    <n v="3.7162000000000001E-5"/>
    <n v="1.8581E-5"/>
    <n v="2.7116151271582888E-10"/>
    <n v="1.2067500000000001E-5"/>
  </r>
  <r>
    <x v="0"/>
    <x v="5"/>
    <x v="0"/>
    <n v="4"/>
    <n v="21.318999999999999"/>
    <n v="2.1319E-5"/>
    <n v="30.327000000000002"/>
    <n v="3.0327000000000003E-5"/>
    <n v="1.5163500000000001E-5"/>
    <n v="1.8058796021594388E-10"/>
    <n v="1.06595E-5"/>
  </r>
  <r>
    <x v="0"/>
    <x v="5"/>
    <x v="0"/>
    <n v="5"/>
    <n v="21.891999999999999"/>
    <n v="2.1892E-5"/>
    <n v="25.495000000000001"/>
    <n v="2.5495000000000002E-5"/>
    <n v="1.2747500000000001E-5"/>
    <n v="1.2762622471311964E-10"/>
    <n v="1.0946E-5"/>
  </r>
  <r>
    <x v="0"/>
    <x v="5"/>
    <x v="1"/>
    <n v="1"/>
    <n v="24.794"/>
    <n v="2.4794E-5"/>
    <n v="35.871000000000002"/>
    <n v="3.5871000000000003E-5"/>
    <n v="1.7935500000000001E-5"/>
    <n v="2.5264857785807369E-10"/>
    <n v="1.2397E-5"/>
  </r>
  <r>
    <x v="0"/>
    <x v="5"/>
    <x v="1"/>
    <n v="2"/>
    <n v="29.361000000000001"/>
    <n v="2.9361000000000002E-5"/>
    <n v="37.46"/>
    <n v="3.7460000000000004E-5"/>
    <n v="1.8730000000000002E-5"/>
    <n v="2.755278073561327E-10"/>
    <n v="1.4680500000000001E-5"/>
  </r>
  <r>
    <x v="0"/>
    <x v="5"/>
    <x v="1"/>
    <n v="3"/>
    <n v="22.971"/>
    <n v="2.2971000000000001E-5"/>
    <n v="25.527999999999999"/>
    <n v="2.5528E-5"/>
    <n v="1.2764E-5"/>
    <n v="1.279568300196706E-10"/>
    <n v="1.14855E-5"/>
  </r>
  <r>
    <x v="0"/>
    <x v="5"/>
    <x v="1"/>
    <n v="4"/>
    <n v="21.838000000000001"/>
    <n v="2.1838E-5"/>
    <n v="26.462"/>
    <n v="2.6461999999999998E-5"/>
    <n v="1.3230999999999999E-5"/>
    <n v="1.3749130061493086E-10"/>
    <n v="1.0919E-5"/>
  </r>
  <r>
    <x v="0"/>
    <x v="5"/>
    <x v="1"/>
    <n v="5"/>
    <n v="25.911999999999999"/>
    <n v="2.5911999999999999E-5"/>
    <n v="27.613"/>
    <n v="2.7612999999999998E-5"/>
    <n v="1.3806499999999999E-5"/>
    <n v="1.4971215985099592E-10"/>
    <n v="1.2955999999999999E-5"/>
  </r>
  <r>
    <x v="0"/>
    <x v="5"/>
    <x v="2"/>
    <n v="1"/>
    <n v="27.385999999999999"/>
    <n v="2.7385999999999998E-5"/>
    <n v="30.08"/>
    <n v="3.0079999999999997E-5"/>
    <n v="1.5039999999999998E-5"/>
    <n v="1.776583211975642E-10"/>
    <n v="1.3692999999999999E-5"/>
  </r>
  <r>
    <x v="0"/>
    <x v="5"/>
    <x v="2"/>
    <n v="2"/>
    <n v="22.672999999999998"/>
    <n v="2.2672999999999998E-5"/>
    <n v="29.265000000000001"/>
    <n v="2.9265000000000002E-5"/>
    <n v="1.4632500000000001E-5"/>
    <n v="1.6816164494367435E-10"/>
    <n v="1.1336499999999999E-5"/>
  </r>
  <r>
    <x v="0"/>
    <x v="5"/>
    <x v="2"/>
    <n v="3"/>
    <n v="24.032"/>
    <n v="2.4032E-5"/>
    <n v="27.91"/>
    <n v="2.7909999999999999E-5"/>
    <n v="1.3954999999999999E-5"/>
    <n v="1.5295002877129995E-10"/>
    <n v="1.2016E-5"/>
  </r>
  <r>
    <x v="0"/>
    <x v="5"/>
    <x v="2"/>
    <n v="4"/>
    <n v="24.231000000000002"/>
    <n v="2.4231000000000002E-5"/>
    <n v="30.378"/>
    <n v="3.0378E-5"/>
    <n v="1.5189E-5"/>
    <n v="1.8119584955868413E-10"/>
    <n v="1.2115500000000001E-5"/>
  </r>
  <r>
    <x v="0"/>
    <x v="5"/>
    <x v="2"/>
    <n v="5"/>
    <n v="23.166"/>
    <n v="2.3166000000000001E-5"/>
    <n v="31.420999999999999"/>
    <n v="3.1420999999999996E-5"/>
    <n v="1.5710499999999998E-5"/>
    <n v="1.9385182566045664E-10"/>
    <n v="1.1583000000000001E-5"/>
  </r>
  <r>
    <x v="0"/>
    <x v="6"/>
    <x v="0"/>
    <n v="1"/>
    <n v="23.626999999999999"/>
    <n v="2.3626999999999999E-5"/>
    <n v="26.838000000000001"/>
    <n v="2.6838E-5"/>
    <n v="1.3419E-5"/>
    <n v="1.4142630249318477E-10"/>
    <n v="1.18135E-5"/>
  </r>
  <r>
    <x v="0"/>
    <x v="6"/>
    <x v="0"/>
    <n v="2"/>
    <n v="22.821999999999999"/>
    <n v="2.2821999999999999E-5"/>
    <n v="27.116"/>
    <n v="2.7115999999999999E-5"/>
    <n v="1.3558E-5"/>
    <n v="1.4437139088248702E-10"/>
    <n v="1.1411E-5"/>
  </r>
  <r>
    <x v="0"/>
    <x v="6"/>
    <x v="0"/>
    <n v="3"/>
    <n v="23.295999999999999"/>
    <n v="2.3295999999999999E-5"/>
    <n v="25.236999999999998"/>
    <n v="2.5236999999999999E-5"/>
    <n v="1.26185E-5"/>
    <n v="1.2505623384727619E-10"/>
    <n v="1.1647999999999999E-5"/>
  </r>
  <r>
    <x v="0"/>
    <x v="6"/>
    <x v="0"/>
    <n v="4"/>
    <n v="23.356000000000002"/>
    <n v="2.3356000000000001E-5"/>
    <n v="27.512"/>
    <n v="2.7512E-5"/>
    <n v="1.3756E-5"/>
    <n v="1.4861895923862452E-10"/>
    <n v="1.1678000000000001E-5"/>
  </r>
  <r>
    <x v="0"/>
    <x v="6"/>
    <x v="0"/>
    <n v="5"/>
    <n v="25.626000000000001"/>
    <n v="2.5626000000000002E-5"/>
    <n v="30.678999999999998"/>
    <n v="3.0678999999999995E-5"/>
    <n v="1.5339499999999998E-5"/>
    <n v="1.8480439224729154E-10"/>
    <n v="1.2813000000000001E-5"/>
  </r>
  <r>
    <x v="0"/>
    <x v="6"/>
    <x v="1"/>
    <n v="1"/>
    <n v="20.074999999999999"/>
    <n v="2.0075E-5"/>
    <n v="25.356000000000002"/>
    <n v="2.5356000000000003E-5"/>
    <n v="1.2678000000000001E-5"/>
    <n v="1.2623836941337904E-10"/>
    <n v="1.00375E-5"/>
  </r>
  <r>
    <x v="0"/>
    <x v="6"/>
    <x v="1"/>
    <n v="2"/>
    <n v="22.867000000000001"/>
    <n v="2.2867E-5"/>
    <n v="28.706"/>
    <n v="2.8705999999999999E-5"/>
    <n v="1.4353E-5"/>
    <n v="1.6179878315266303E-10"/>
    <n v="1.14335E-5"/>
  </r>
  <r>
    <x v="0"/>
    <x v="6"/>
    <x v="1"/>
    <n v="3"/>
    <n v="20.777000000000001"/>
    <n v="2.0777000000000001E-5"/>
    <n v="26.391999999999999"/>
    <n v="2.6392000000000001E-5"/>
    <n v="1.3196E-5"/>
    <n v="1.3676485051068724E-10"/>
    <n v="1.0388500000000001E-5"/>
  </r>
  <r>
    <x v="0"/>
    <x v="6"/>
    <x v="1"/>
    <n v="4"/>
    <n v="23.489000000000001"/>
    <n v="2.3489000000000002E-5"/>
    <n v="26.321999999999999"/>
    <n v="2.6322E-5"/>
    <n v="1.3161E-5"/>
    <n v="1.360403246319439E-10"/>
    <n v="1.1744500000000001E-5"/>
  </r>
  <r>
    <x v="0"/>
    <x v="6"/>
    <x v="1"/>
    <n v="5"/>
    <n v="23.503"/>
    <n v="2.3502999999999998E-5"/>
    <n v="30.178000000000001"/>
    <n v="3.0178000000000001E-5"/>
    <n v="1.5089000000000001E-5"/>
    <n v="1.7881782099954933E-10"/>
    <n v="1.1751499999999999E-5"/>
  </r>
  <r>
    <x v="0"/>
    <x v="6"/>
    <x v="2"/>
    <n v="1"/>
    <n v="21.731999999999999"/>
    <n v="2.1731999999999998E-5"/>
    <n v="24.324999999999999"/>
    <n v="2.4324999999999998E-5"/>
    <n v="1.2162499999999999E-5"/>
    <n v="1.1618112778673481E-10"/>
    <n v="1.0865999999999999E-5"/>
  </r>
  <r>
    <x v="0"/>
    <x v="6"/>
    <x v="2"/>
    <n v="2"/>
    <n v="22.280999999999999"/>
    <n v="2.2280999999999999E-5"/>
    <n v="23.495000000000001"/>
    <n v="2.3495000000000001E-5"/>
    <n v="1.1747500000000001E-5"/>
    <n v="1.0838789670069914E-10"/>
    <n v="1.1140499999999999E-5"/>
  </r>
  <r>
    <x v="0"/>
    <x v="6"/>
    <x v="2"/>
    <n v="3"/>
    <n v="23.21"/>
    <n v="2.321E-5"/>
    <n v="27.015000000000001"/>
    <n v="2.7015000000000001E-5"/>
    <n v="1.3507500000000001E-5"/>
    <n v="1.4329790258591964E-10"/>
    <n v="1.1605E-5"/>
  </r>
  <r>
    <x v="0"/>
    <x v="6"/>
    <x v="2"/>
    <n v="4"/>
    <n v="27.882999999999999"/>
    <n v="2.7883000000000001E-5"/>
    <n v="31.98"/>
    <n v="3.1980000000000002E-5"/>
    <n v="1.5990000000000001E-5"/>
    <n v="2.0081068095727594E-10"/>
    <n v="1.39415E-5"/>
  </r>
  <r>
    <x v="0"/>
    <x v="6"/>
    <x v="2"/>
    <n v="5"/>
    <n v="22.472000000000001"/>
    <n v="2.2472000000000001E-5"/>
    <n v="26.100999999999999"/>
    <n v="2.6101E-5"/>
    <n v="1.30505E-5"/>
    <n v="1.3376552036437582E-10"/>
    <n v="1.1236000000000001E-5"/>
  </r>
  <r>
    <x v="0"/>
    <x v="7"/>
    <x v="0"/>
    <n v="1"/>
    <n v="25.2"/>
    <n v="2.5199999999999999E-5"/>
    <n v="27.759"/>
    <n v="2.7759E-5"/>
    <n v="1.38795E-5"/>
    <n v="1.5129951080027894E-10"/>
    <n v="1.26E-5"/>
  </r>
  <r>
    <x v="0"/>
    <x v="7"/>
    <x v="0"/>
    <n v="2"/>
    <n v="23.963999999999999"/>
    <n v="2.3964E-5"/>
    <n v="29.288"/>
    <n v="2.9288000000000001E-5"/>
    <n v="1.4644000000000001E-5"/>
    <n v="1.6842607260097746E-10"/>
    <n v="1.1982E-5"/>
  </r>
  <r>
    <x v="0"/>
    <x v="7"/>
    <x v="0"/>
    <n v="3"/>
    <n v="23.931000000000001"/>
    <n v="2.3931000000000002E-5"/>
    <n v="28.036999999999999"/>
    <n v="2.8036999999999999E-5"/>
    <n v="1.40185E-5"/>
    <n v="1.5434514507706115E-10"/>
    <n v="1.1965500000000001E-5"/>
  </r>
  <r>
    <x v="0"/>
    <x v="7"/>
    <x v="0"/>
    <n v="4"/>
    <n v="25.135000000000002"/>
    <n v="2.5135000000000002E-5"/>
    <n v="27.82"/>
    <n v="2.7820000000000001E-5"/>
    <n v="1.3910000000000001E-5"/>
    <n v="1.5196519837926182E-10"/>
    <n v="1.2567500000000001E-5"/>
  </r>
  <r>
    <x v="0"/>
    <x v="7"/>
    <x v="0"/>
    <n v="5"/>
    <n v="24.138000000000002"/>
    <n v="2.4138000000000002E-5"/>
    <n v="30.707999999999998"/>
    <n v="3.0707999999999998E-5"/>
    <n v="1.5353999999999999E-5"/>
    <n v="1.8515393821595105E-10"/>
    <n v="1.2069000000000001E-5"/>
  </r>
  <r>
    <x v="0"/>
    <x v="7"/>
    <x v="1"/>
    <n v="1"/>
    <n v="21.719000000000001"/>
    <n v="2.1719E-5"/>
    <n v="25.663"/>
    <n v="2.5663000000000001E-5"/>
    <n v="1.2831500000000001E-5"/>
    <n v="1.2931375948132929E-10"/>
    <n v="1.08595E-5"/>
  </r>
  <r>
    <x v="0"/>
    <x v="7"/>
    <x v="1"/>
    <n v="2"/>
    <n v="21.600999999999999"/>
    <n v="2.1600999999999999E-5"/>
    <n v="25.457000000000001"/>
    <n v="2.5457E-5"/>
    <n v="1.27285E-5"/>
    <n v="1.2724605744451607E-10"/>
    <n v="1.0800499999999999E-5"/>
  </r>
  <r>
    <x v="0"/>
    <x v="7"/>
    <x v="1"/>
    <n v="3"/>
    <n v="22.85"/>
    <n v="2.285E-5"/>
    <n v="24.564"/>
    <n v="2.4564000000000001E-5"/>
    <n v="1.2282E-5"/>
    <n v="1.1847536830265252E-10"/>
    <n v="1.1425E-5"/>
  </r>
  <r>
    <x v="0"/>
    <x v="7"/>
    <x v="1"/>
    <n v="4"/>
    <n v="25.815000000000001"/>
    <n v="2.5815000000000003E-5"/>
    <n v="34.698999999999998"/>
    <n v="3.4699000000000001E-5"/>
    <n v="1.7349500000000001E-5"/>
    <n v="2.3640889217952298E-10"/>
    <n v="1.2907500000000001E-5"/>
  </r>
  <r>
    <x v="0"/>
    <x v="7"/>
    <x v="1"/>
    <n v="5"/>
    <n v="23.18"/>
    <n v="2.3179999999999998E-5"/>
    <n v="25.821999999999999"/>
    <n v="2.5821999999999998E-5"/>
    <n v="1.2910999999999999E-5"/>
    <n v="1.3092109940291931E-10"/>
    <n v="1.1589999999999999E-5"/>
  </r>
  <r>
    <x v="0"/>
    <x v="7"/>
    <x v="2"/>
    <n v="1"/>
    <n v="22.896999999999998"/>
    <n v="2.2896999999999998E-5"/>
    <n v="25.222999999999999"/>
    <n v="2.5222999999999999E-5"/>
    <n v="1.2611499999999999E-5"/>
    <n v="1.2491752467763857E-10"/>
    <n v="1.1448499999999999E-5"/>
  </r>
  <r>
    <x v="0"/>
    <x v="7"/>
    <x v="2"/>
    <n v="2"/>
    <n v="21.994"/>
    <n v="2.1994E-5"/>
    <n v="25.053999999999998"/>
    <n v="2.5053999999999998E-5"/>
    <n v="1.2526999999999999E-5"/>
    <n v="1.2324917934640567E-10"/>
    <n v="1.0997E-5"/>
  </r>
  <r>
    <x v="0"/>
    <x v="7"/>
    <x v="2"/>
    <n v="3"/>
    <n v="22.864000000000001"/>
    <n v="2.2864E-5"/>
    <n v="25.178999999999998"/>
    <n v="2.5178999999999997E-5"/>
    <n v="1.2589499999999999E-5"/>
    <n v="1.2448208265709141E-10"/>
    <n v="1.1432E-5"/>
  </r>
  <r>
    <x v="0"/>
    <x v="7"/>
    <x v="2"/>
    <n v="4"/>
    <n v="21.437999999999999"/>
    <n v="2.1438E-5"/>
    <n v="25.649000000000001"/>
    <n v="2.5649000000000001E-5"/>
    <n v="1.2824500000000001E-5"/>
    <n v="1.291727082543684E-10"/>
    <n v="1.0719E-5"/>
  </r>
  <r>
    <x v="0"/>
    <x v="7"/>
    <x v="2"/>
    <n v="5"/>
    <n v="20.690999999999999"/>
    <n v="2.0690999999999999E-5"/>
    <n v="26.658999999999999"/>
    <n v="2.6659E-5"/>
    <n v="1.33295E-5"/>
    <n v="1.395460665549443E-10"/>
    <n v="1.0345499999999999E-5"/>
  </r>
  <r>
    <x v="0"/>
    <x v="8"/>
    <x v="0"/>
    <n v="1"/>
    <n v="22.446000000000002"/>
    <n v="2.2446000000000002E-5"/>
    <n v="26.076000000000001"/>
    <n v="2.6075999999999999E-5"/>
    <n v="1.3038E-5"/>
    <n v="1.3350939711455337E-10"/>
    <n v="1.1223000000000001E-5"/>
  </r>
  <r>
    <x v="0"/>
    <x v="8"/>
    <x v="0"/>
    <n v="2"/>
    <n v="21.190999999999999"/>
    <n v="2.1190999999999998E-5"/>
    <n v="23.021000000000001"/>
    <n v="2.3021000000000002E-5"/>
    <n v="1.1510500000000001E-5"/>
    <n v="1.0405866735592055E-10"/>
    <n v="1.0595499999999999E-5"/>
  </r>
  <r>
    <x v="0"/>
    <x v="8"/>
    <x v="0"/>
    <n v="3"/>
    <n v="23.477"/>
    <n v="2.3476999999999999E-5"/>
    <n v="29.951000000000001"/>
    <n v="2.9951000000000002E-5"/>
    <n v="1.4975500000000001E-5"/>
    <n v="1.7613779054957635E-10"/>
    <n v="1.17385E-5"/>
  </r>
  <r>
    <x v="0"/>
    <x v="8"/>
    <x v="0"/>
    <n v="4"/>
    <n v="18.207999999999998"/>
    <n v="1.8207999999999999E-5"/>
    <n v="21.765999999999998"/>
    <n v="2.1765999999999998E-5"/>
    <n v="1.0882999999999999E-5"/>
    <n v="9.3022314213964932E-11"/>
    <n v="9.1039999999999996E-6"/>
  </r>
  <r>
    <x v="0"/>
    <x v="8"/>
    <x v="0"/>
    <n v="5"/>
    <n v="22.221"/>
    <n v="2.2221E-5"/>
    <n v="26.172999999999998"/>
    <n v="2.6172999999999998E-5"/>
    <n v="1.3086499999999999E-5"/>
    <n v="1.3450452662905769E-10"/>
    <n v="1.11105E-5"/>
  </r>
  <r>
    <x v="0"/>
    <x v="8"/>
    <x v="1"/>
    <n v="1"/>
    <n v="23.905999999999999"/>
    <n v="2.3905999999999998E-5"/>
    <n v="28.733000000000001"/>
    <n v="2.8733000000000001E-5"/>
    <n v="1.43665E-5"/>
    <n v="1.621032924271379E-10"/>
    <n v="1.1952999999999999E-5"/>
  </r>
  <r>
    <x v="0"/>
    <x v="8"/>
    <x v="1"/>
    <n v="2"/>
    <n v="23.928999999999998"/>
    <n v="2.3928999999999997E-5"/>
    <n v="25.055"/>
    <n v="2.5055E-5"/>
    <n v="1.25275E-5"/>
    <n v="1.232590182255481E-10"/>
    <n v="1.1964499999999999E-5"/>
  </r>
  <r>
    <x v="0"/>
    <x v="8"/>
    <x v="1"/>
    <n v="3"/>
    <n v="23.762"/>
    <n v="2.3762000000000001E-5"/>
    <n v="29.486000000000001"/>
    <n v="2.9486000000000002E-5"/>
    <n v="1.4743000000000001E-5"/>
    <n v="1.7071104168792579E-10"/>
    <n v="1.1881E-5"/>
  </r>
  <r>
    <x v="0"/>
    <x v="8"/>
    <x v="1"/>
    <n v="4"/>
    <n v="20.878"/>
    <n v="2.0877999999999999E-5"/>
    <n v="24.103000000000002"/>
    <n v="2.4103000000000003E-5"/>
    <n v="1.2051500000000001E-5"/>
    <n v="1.1407017073147071E-10"/>
    <n v="1.0438999999999999E-5"/>
  </r>
  <r>
    <x v="0"/>
    <x v="8"/>
    <x v="1"/>
    <n v="5"/>
    <n v="20.821000000000002"/>
    <n v="2.0821000000000003E-5"/>
    <n v="26.082000000000001"/>
    <n v="2.6082000000000002E-5"/>
    <n v="1.3041000000000001E-5"/>
    <n v="1.3357084431066314E-10"/>
    <n v="1.0410500000000001E-5"/>
  </r>
  <r>
    <x v="0"/>
    <x v="8"/>
    <x v="2"/>
    <n v="1"/>
    <n v="22.169"/>
    <n v="2.2169000000000001E-5"/>
    <n v="27.311"/>
    <n v="2.7311E-5"/>
    <n v="1.36555E-5"/>
    <n v="1.4645530059214963E-10"/>
    <n v="1.10845E-5"/>
  </r>
  <r>
    <x v="0"/>
    <x v="8"/>
    <x v="2"/>
    <n v="2"/>
    <n v="23.236000000000001"/>
    <n v="2.3235999999999999E-5"/>
    <n v="27.596"/>
    <n v="2.7596000000000001E-5"/>
    <n v="1.3798000000000001E-5"/>
    <n v="1.4952787540038317E-10"/>
    <n v="1.1618E-5"/>
  </r>
  <r>
    <x v="0"/>
    <x v="8"/>
    <x v="2"/>
    <n v="3"/>
    <n v="20.824000000000002"/>
    <n v="2.0824000000000003E-5"/>
    <n v="20.498999999999999"/>
    <n v="2.0498999999999998E-5"/>
    <n v="1.0249499999999999E-5"/>
    <n v="8.2507844407119108E-11"/>
    <n v="1.0412000000000001E-5"/>
  </r>
  <r>
    <x v="0"/>
    <x v="8"/>
    <x v="2"/>
    <n v="4"/>
    <n v="24.577000000000002"/>
    <n v="2.4577000000000002E-5"/>
    <n v="29.125"/>
    <n v="2.9125E-5"/>
    <n v="1.45625E-5"/>
    <n v="1.6655656598704714E-10"/>
    <n v="1.2288500000000001E-5"/>
  </r>
  <r>
    <x v="0"/>
    <x v="8"/>
    <x v="2"/>
    <n v="5"/>
    <n v="26.513999999999999"/>
    <n v="2.6514000000000001E-5"/>
    <n v="31.414000000000001"/>
    <n v="3.1414000000000001E-5"/>
    <n v="1.5707000000000001E-5"/>
    <n v="1.9376546229666181E-10"/>
    <n v="1.3257E-5"/>
  </r>
  <r>
    <x v="0"/>
    <x v="9"/>
    <x v="0"/>
    <n v="1"/>
    <n v="22.663"/>
    <n v="2.2663E-5"/>
    <n v="26.036999999999999"/>
    <n v="2.6036999999999998E-5"/>
    <n v="1.3018499999999999E-5"/>
    <n v="1.3311033493328433E-10"/>
    <n v="1.13315E-5"/>
  </r>
  <r>
    <x v="0"/>
    <x v="9"/>
    <x v="0"/>
    <n v="2"/>
    <n v="20.468"/>
    <n v="2.0468000000000001E-5"/>
    <n v="23.823"/>
    <n v="2.3822999999999999E-5"/>
    <n v="1.1911499999999999E-5"/>
    <n v="1.1143530126494162E-10"/>
    <n v="1.0234000000000001E-5"/>
  </r>
  <r>
    <x v="0"/>
    <x v="9"/>
    <x v="0"/>
    <n v="3"/>
    <n v="20.841999999999999"/>
    <n v="2.0841999999999998E-5"/>
    <n v="25.5"/>
    <n v="2.55E-5"/>
    <n v="1.275E-5"/>
    <n v="1.2767628893729768E-10"/>
    <n v="1.0420999999999999E-5"/>
  </r>
  <r>
    <x v="0"/>
    <x v="9"/>
    <x v="0"/>
    <n v="4"/>
    <n v="21.452000000000002"/>
    <n v="2.1452000000000001E-5"/>
    <n v="24.709"/>
    <n v="2.4709E-5"/>
    <n v="1.23545E-5"/>
    <n v="1.1987820428696173E-10"/>
    <n v="1.0726E-5"/>
  </r>
  <r>
    <x v="0"/>
    <x v="9"/>
    <x v="0"/>
    <n v="5"/>
    <n v="22.358000000000001"/>
    <n v="2.2358000000000002E-5"/>
    <n v="22.707999999999998"/>
    <n v="2.2707999999999997E-5"/>
    <n v="1.1353999999999998E-5"/>
    <n v="1.0124828162387486E-10"/>
    <n v="1.1179000000000001E-5"/>
  </r>
  <r>
    <x v="0"/>
    <x v="9"/>
    <x v="1"/>
    <n v="1"/>
    <n v="20.145"/>
    <n v="2.0145000000000001E-5"/>
    <n v="23.920999999999999"/>
    <n v="2.3921E-5"/>
    <n v="1.19605E-5"/>
    <n v="1.1235400348781622E-10"/>
    <n v="1.0072500000000001E-5"/>
  </r>
  <r>
    <x v="0"/>
    <x v="9"/>
    <x v="1"/>
    <n v="2"/>
    <n v="19.989999999999998"/>
    <n v="1.999E-5"/>
    <n v="24.172000000000001"/>
    <n v="2.4172000000000002E-5"/>
    <n v="1.2086000000000001E-5"/>
    <n v="1.1472420614330139E-10"/>
    <n v="9.995E-6"/>
  </r>
  <r>
    <x v="0"/>
    <x v="9"/>
    <x v="1"/>
    <n v="3"/>
    <n v="21.954000000000001"/>
    <n v="2.1954E-5"/>
    <n v="24.323"/>
    <n v="2.4323000000000001E-5"/>
    <n v="1.21615E-5"/>
    <n v="1.1616202376180835E-10"/>
    <n v="1.0977E-5"/>
  </r>
  <r>
    <x v="0"/>
    <x v="9"/>
    <x v="1"/>
    <n v="4"/>
    <n v="22.411999999999999"/>
    <n v="2.2411999999999998E-5"/>
    <n v="25.885000000000002"/>
    <n v="2.5885E-5"/>
    <n v="1.29425E-5"/>
    <n v="1.3156071608256732E-10"/>
    <n v="1.1205999999999999E-5"/>
  </r>
  <r>
    <x v="0"/>
    <x v="9"/>
    <x v="1"/>
    <n v="5"/>
    <n v="24.298999999999999"/>
    <n v="2.4298999999999999E-5"/>
    <n v="25.460999999999999"/>
    <n v="2.5460999999999999E-5"/>
    <n v="1.2730499999999999E-5"/>
    <n v="1.2728604834819995E-10"/>
    <n v="1.2149499999999999E-5"/>
  </r>
  <r>
    <x v="0"/>
    <x v="9"/>
    <x v="2"/>
    <n v="1"/>
    <n v="21.09"/>
    <n v="2.109E-5"/>
    <n v="23.998000000000001"/>
    <n v="2.3998E-5"/>
    <n v="1.1999E-5"/>
    <n v="1.1307848675870916E-10"/>
    <n v="1.0545E-5"/>
  </r>
  <r>
    <x v="0"/>
    <x v="9"/>
    <x v="2"/>
    <n v="2"/>
    <n v="20.084"/>
    <n v="2.0083999999999999E-5"/>
    <n v="22.672000000000001"/>
    <n v="2.2671999999999999E-5"/>
    <n v="1.1336E-5"/>
    <n v="1.0092750930598008E-10"/>
    <n v="1.0042E-5"/>
  </r>
  <r>
    <x v="0"/>
    <x v="9"/>
    <x v="2"/>
    <n v="3"/>
    <n v="25.032"/>
    <n v="2.5032E-5"/>
    <n v="25.783999999999999"/>
    <n v="2.5783999999999999E-5"/>
    <n v="1.2892E-5"/>
    <n v="1.305360524555266E-10"/>
    <n v="1.2516E-5"/>
  </r>
  <r>
    <x v="0"/>
    <x v="9"/>
    <x v="2"/>
    <n v="4"/>
    <n v="21.556999999999999"/>
    <n v="2.1556999999999997E-5"/>
    <n v="25.649000000000001"/>
    <n v="2.5649000000000001E-5"/>
    <n v="1.2824500000000001E-5"/>
    <n v="1.291727082543684E-10"/>
    <n v="1.0778499999999999E-5"/>
  </r>
  <r>
    <x v="0"/>
    <x v="9"/>
    <x v="2"/>
    <n v="5"/>
    <n v="19.015000000000001"/>
    <n v="1.9015E-5"/>
    <n v="25.175000000000001"/>
    <n v="2.5175000000000002E-5"/>
    <n v="1.2587500000000001E-5"/>
    <n v="1.2444253471797174E-10"/>
    <n v="9.5075E-6"/>
  </r>
  <r>
    <x v="0"/>
    <x v="10"/>
    <x v="0"/>
    <n v="1"/>
    <n v="20.873000000000001"/>
    <n v="2.0873000000000002E-5"/>
    <n v="22.725000000000001"/>
    <n v="2.2725E-5"/>
    <n v="1.13625E-5"/>
    <n v="1.0139993435159483E-10"/>
    <n v="1.0436500000000001E-5"/>
  </r>
  <r>
    <x v="0"/>
    <x v="10"/>
    <x v="0"/>
    <n v="2"/>
    <n v="20.574999999999999"/>
    <n v="2.0574999999999999E-5"/>
    <n v="26.065999999999999"/>
    <n v="2.6065999999999997E-5"/>
    <n v="1.3032999999999999E-5"/>
    <n v="1.3340701653696367E-10"/>
    <n v="1.0287499999999999E-5"/>
  </r>
  <r>
    <x v="0"/>
    <x v="10"/>
    <x v="0"/>
    <n v="3"/>
    <n v="20.23"/>
    <n v="2.0230000000000001E-5"/>
    <n v="27.376000000000001"/>
    <n v="2.7376E-5"/>
    <n v="1.3688E-5"/>
    <n v="1.4715325546927753E-10"/>
    <n v="1.0115000000000001E-5"/>
  </r>
  <r>
    <x v="0"/>
    <x v="10"/>
    <x v="0"/>
    <n v="4"/>
    <n v="21.852"/>
    <n v="2.1852E-5"/>
    <n v="25.209"/>
    <n v="2.5208999999999999E-5"/>
    <n v="1.2604499999999999E-5"/>
    <n v="1.2477889247702096E-10"/>
    <n v="1.0926E-5"/>
  </r>
  <r>
    <x v="0"/>
    <x v="10"/>
    <x v="0"/>
    <n v="5"/>
    <n v="24.085000000000001"/>
    <n v="2.4085000000000001E-5"/>
    <n v="31.329000000000001"/>
    <n v="3.1328999999999998E-5"/>
    <n v="1.5664499999999999E-5"/>
    <n v="1.9271829976113328E-10"/>
    <n v="1.20425E-5"/>
  </r>
  <r>
    <x v="0"/>
    <x v="10"/>
    <x v="1"/>
    <n v="1"/>
    <n v="21.076000000000001"/>
    <n v="2.1075999999999999E-5"/>
    <n v="27.456"/>
    <n v="2.7455999999999999E-5"/>
    <n v="1.3728E-5"/>
    <n v="1.480145545111857E-10"/>
    <n v="1.0538E-5"/>
  </r>
  <r>
    <x v="0"/>
    <x v="10"/>
    <x v="1"/>
    <n v="2"/>
    <n v="22.135999999999999"/>
    <n v="2.2135999999999999E-5"/>
    <n v="31.222999999999999"/>
    <n v="3.1222999999999996E-5"/>
    <n v="1.5611499999999998E-5"/>
    <n v="1.9141640177433706E-10"/>
    <n v="1.1068E-5"/>
  </r>
  <r>
    <x v="0"/>
    <x v="10"/>
    <x v="1"/>
    <n v="3"/>
    <n v="19.571999999999999"/>
    <n v="1.9571999999999998E-5"/>
    <n v="25.608000000000001"/>
    <n v="2.5607999999999999E-5"/>
    <n v="1.2804E-5"/>
    <n v="1.2876007242934044E-10"/>
    <n v="9.7859999999999991E-6"/>
  </r>
  <r>
    <x v="0"/>
    <x v="10"/>
    <x v="1"/>
    <n v="4"/>
    <n v="18.751999999999999"/>
    <n v="1.8751999999999999E-5"/>
    <n v="24.687000000000001"/>
    <n v="2.4687000000000003E-5"/>
    <n v="1.2343500000000001E-5"/>
    <n v="1.1966482888472627E-10"/>
    <n v="9.3759999999999997E-6"/>
  </r>
  <r>
    <x v="0"/>
    <x v="10"/>
    <x v="1"/>
    <n v="5"/>
    <n v="20.222000000000001"/>
    <n v="2.0222000000000001E-5"/>
    <n v="24.439"/>
    <n v="2.4439000000000001E-5"/>
    <n v="1.22195E-5"/>
    <n v="1.1727265373387234E-10"/>
    <n v="1.0111E-5"/>
  </r>
  <r>
    <x v="0"/>
    <x v="10"/>
    <x v="2"/>
    <n v="1"/>
    <n v="18.562999999999999"/>
    <n v="1.8562999999999998E-5"/>
    <n v="26.271000000000001"/>
    <n v="2.6271E-5"/>
    <n v="1.31355E-5"/>
    <n v="1.3551366745044749E-10"/>
    <n v="9.2814999999999991E-6"/>
  </r>
  <r>
    <x v="0"/>
    <x v="10"/>
    <x v="2"/>
    <n v="2"/>
    <n v="18.762"/>
    <n v="1.8762000000000001E-5"/>
    <n v="23.087"/>
    <n v="2.3087000000000001E-5"/>
    <n v="1.1543500000000001E-5"/>
    <n v="1.0465618414146638E-10"/>
    <n v="9.3810000000000005E-6"/>
  </r>
  <r>
    <x v="0"/>
    <x v="10"/>
    <x v="2"/>
    <n v="3"/>
    <n v="18.047999999999998"/>
    <n v="1.8047999999999997E-5"/>
    <n v="22.178000000000001"/>
    <n v="2.2178E-5"/>
    <n v="1.1089E-5"/>
    <n v="9.6577208513875727E-11"/>
    <n v="9.0239999999999986E-6"/>
  </r>
  <r>
    <x v="0"/>
    <x v="10"/>
    <x v="2"/>
    <n v="4"/>
    <n v="21.922000000000001"/>
    <n v="2.1922000000000001E-5"/>
    <n v="24.582000000000001"/>
    <n v="2.4581999999999999E-5"/>
    <n v="1.2291E-5"/>
    <n v="1.1864906460427498E-10"/>
    <n v="1.0961000000000001E-5"/>
  </r>
  <r>
    <x v="0"/>
    <x v="10"/>
    <x v="2"/>
    <n v="5"/>
    <n v="19.550999999999998"/>
    <n v="1.9551E-5"/>
    <n v="24.181000000000001"/>
    <n v="2.4181000000000001E-5"/>
    <n v="1.2090500000000001E-5"/>
    <n v="1.1480965294743959E-10"/>
    <n v="9.7754999999999998E-6"/>
  </r>
  <r>
    <x v="0"/>
    <x v="11"/>
    <x v="0"/>
    <n v="1"/>
    <n v="17.712"/>
    <n v="1.7711999999999999E-5"/>
    <n v="23.126000000000001"/>
    <n v="2.3126000000000002E-5"/>
    <n v="1.1563000000000001E-5"/>
    <n v="1.0501006629338598E-10"/>
    <n v="8.8559999999999996E-6"/>
  </r>
  <r>
    <x v="0"/>
    <x v="11"/>
    <x v="0"/>
    <n v="2"/>
    <n v="20.331"/>
    <n v="2.0330999999999999E-5"/>
    <n v="25.09"/>
    <n v="2.5089999999999999E-5"/>
    <n v="1.2544999999999999E-5"/>
    <n v="1.236036263959543E-10"/>
    <n v="1.0165499999999999E-5"/>
  </r>
  <r>
    <x v="0"/>
    <x v="11"/>
    <x v="0"/>
    <n v="3"/>
    <n v="18.738"/>
    <n v="1.8737999999999999E-5"/>
    <n v="22.437999999999999"/>
    <n v="2.2437999999999998E-5"/>
    <n v="1.1218999999999999E-5"/>
    <n v="9.8854894603654821E-11"/>
    <n v="9.3689999999999996E-6"/>
  </r>
  <r>
    <x v="0"/>
    <x v="11"/>
    <x v="0"/>
    <n v="4"/>
    <n v="20.187000000000001"/>
    <n v="2.0187000000000002E-5"/>
    <n v="24.942"/>
    <n v="2.4941999999999999E-5"/>
    <n v="1.2471E-5"/>
    <n v="1.2214970988224356E-10"/>
    <n v="1.0093500000000001E-5"/>
  </r>
  <r>
    <x v="0"/>
    <x v="11"/>
    <x v="0"/>
    <n v="5"/>
    <n v="17.675000000000001"/>
    <n v="1.7674999999999999E-5"/>
    <n v="21.661000000000001"/>
    <n v="2.1661000000000001E-5"/>
    <n v="1.0830500000000001E-5"/>
    <n v="9.2126992705366123E-11"/>
    <n v="8.8374999999999997E-6"/>
  </r>
  <r>
    <x v="0"/>
    <x v="11"/>
    <x v="1"/>
    <n v="1"/>
    <n v="17.684999999999999"/>
    <n v="1.7684999999999998E-5"/>
    <n v="22.645"/>
    <n v="2.2645000000000001E-5"/>
    <n v="1.13225E-5"/>
    <n v="1.00687264058128E-10"/>
    <n v="8.8424999999999988E-6"/>
  </r>
  <r>
    <x v="0"/>
    <x v="11"/>
    <x v="1"/>
    <n v="2"/>
    <n v="18.532"/>
    <n v="1.8532000000000001E-5"/>
    <n v="22.236000000000001"/>
    <n v="2.2236000000000002E-5"/>
    <n v="1.1118000000000001E-5"/>
    <n v="9.7083007287298193E-11"/>
    <n v="9.2660000000000007E-6"/>
  </r>
  <r>
    <x v="0"/>
    <x v="11"/>
    <x v="1"/>
    <n v="3"/>
    <n v="18.146999999999998"/>
    <n v="1.8146999999999998E-5"/>
    <n v="22.823"/>
    <n v="2.2823000000000002E-5"/>
    <n v="1.1411500000000001E-5"/>
    <n v="1.0227638058248232E-10"/>
    <n v="9.0734999999999988E-6"/>
  </r>
  <r>
    <x v="0"/>
    <x v="11"/>
    <x v="1"/>
    <n v="4"/>
    <n v="16.327000000000002"/>
    <n v="1.6327000000000001E-5"/>
    <n v="22.021000000000001"/>
    <n v="2.2021000000000001E-5"/>
    <n v="1.1010500000000001E-5"/>
    <n v="9.5214691336983585E-11"/>
    <n v="8.1635000000000007E-6"/>
  </r>
  <r>
    <x v="0"/>
    <x v="11"/>
    <x v="1"/>
    <n v="5"/>
    <n v="18.363"/>
    <n v="1.8363E-5"/>
    <n v="23.236000000000001"/>
    <n v="2.3235999999999999E-5"/>
    <n v="1.1618E-5"/>
    <n v="1.0601141360880035E-10"/>
    <n v="9.1815000000000001E-6"/>
  </r>
  <r>
    <x v="0"/>
    <x v="11"/>
    <x v="2"/>
    <n v="1"/>
    <n v="17.591999999999999"/>
    <n v="1.7592E-5"/>
    <n v="22.335999999999999"/>
    <n v="2.2335999999999998E-5"/>
    <n v="1.1167999999999999E-5"/>
    <n v="9.795817646077191E-11"/>
    <n v="8.7960000000000001E-6"/>
  </r>
  <r>
    <x v="0"/>
    <x v="11"/>
    <x v="2"/>
    <n v="2"/>
    <n v="20.747"/>
    <n v="2.0747E-5"/>
    <n v="23.044"/>
    <n v="2.3044000000000002E-5"/>
    <n v="1.1522000000000001E-5"/>
    <n v="1.0426669871270274E-10"/>
    <n v="1.03735E-5"/>
  </r>
  <r>
    <x v="0"/>
    <x v="11"/>
    <x v="2"/>
    <n v="3"/>
    <n v="19.53"/>
    <n v="1.9530000000000001E-5"/>
    <n v="25.321999999999999"/>
    <n v="2.5321999999999999E-5"/>
    <n v="1.2661E-5"/>
    <n v="1.2590004894431944E-10"/>
    <n v="9.7650000000000005E-6"/>
  </r>
  <r>
    <x v="0"/>
    <x v="11"/>
    <x v="2"/>
    <n v="4"/>
    <n v="18.074999999999999"/>
    <n v="1.8074999999999999E-5"/>
    <n v="22.161999999999999"/>
    <n v="2.2161999999999999E-5"/>
    <n v="1.1080999999999999E-5"/>
    <n v="9.6437910295615533E-11"/>
    <n v="9.0374999999999994E-6"/>
  </r>
  <r>
    <x v="0"/>
    <x v="11"/>
    <x v="2"/>
    <n v="5"/>
    <n v="24.053999999999998"/>
    <n v="2.4053999999999997E-5"/>
    <n v="26.643000000000001"/>
    <n v="2.6643000000000002E-5"/>
    <n v="1.3321500000000001E-5"/>
    <n v="1.3937861338332266E-10"/>
    <n v="1.2026999999999999E-5"/>
  </r>
  <r>
    <x v="0"/>
    <x v="12"/>
    <x v="0"/>
    <n v="1"/>
    <n v="20.667000000000002"/>
    <n v="2.0667000000000001E-5"/>
    <n v="26.457000000000001"/>
    <n v="2.6457000000000001E-5"/>
    <n v="1.32285E-5"/>
    <n v="1.3743934750816986E-10"/>
    <n v="1.03335E-5"/>
  </r>
  <r>
    <x v="0"/>
    <x v="12"/>
    <x v="0"/>
    <n v="2"/>
    <n v="22.486999999999998"/>
    <n v="2.2487E-5"/>
    <n v="26.690999999999999"/>
    <n v="2.6690999999999999E-5"/>
    <n v="1.33455E-5"/>
    <n v="1.3988127449108233E-10"/>
    <n v="1.12435E-5"/>
  </r>
  <r>
    <x v="0"/>
    <x v="12"/>
    <x v="0"/>
    <n v="3"/>
    <n v="19.981999999999999"/>
    <n v="1.9981999999999999E-5"/>
    <n v="27.626000000000001"/>
    <n v="2.7626000000000003E-5"/>
    <n v="1.3813000000000001E-5"/>
    <n v="1.4985315983072671E-10"/>
    <n v="9.9909999999999997E-6"/>
  </r>
  <r>
    <x v="0"/>
    <x v="12"/>
    <x v="0"/>
    <n v="4"/>
    <n v="23.486999999999998"/>
    <n v="2.3486999999999997E-5"/>
    <n v="26.164999999999999"/>
    <n v="2.6164999999999998E-5"/>
    <n v="1.3082499999999999E-5"/>
    <n v="1.3442231429090589E-10"/>
    <n v="1.1743499999999999E-5"/>
  </r>
  <r>
    <x v="0"/>
    <x v="12"/>
    <x v="0"/>
    <n v="5"/>
    <n v="20.609000000000002"/>
    <n v="2.0609000000000002E-5"/>
    <n v="27.027999999999999"/>
    <n v="2.7027999999999999E-5"/>
    <n v="1.3514E-5"/>
    <n v="1.434358497229892E-10"/>
    <n v="1.0304500000000001E-5"/>
  </r>
  <r>
    <x v="0"/>
    <x v="12"/>
    <x v="1"/>
    <n v="1"/>
    <n v="26.628"/>
    <n v="2.6628E-5"/>
    <n v="29.776"/>
    <n v="2.9776000000000001E-5"/>
    <n v="1.4888E-5"/>
    <n v="1.7408550096997213E-10"/>
    <n v="1.3314E-5"/>
  </r>
  <r>
    <x v="0"/>
    <x v="12"/>
    <x v="1"/>
    <n v="2"/>
    <n v="18.968"/>
    <n v="1.8967999999999999E-5"/>
    <n v="22.123999999999999"/>
    <n v="2.2124E-5"/>
    <n v="1.1062E-5"/>
    <n v="9.6107479936505472E-11"/>
    <n v="9.4839999999999993E-6"/>
  </r>
  <r>
    <x v="0"/>
    <x v="12"/>
    <x v="1"/>
    <n v="3"/>
    <n v="19.824999999999999"/>
    <n v="1.9825000000000001E-5"/>
    <n v="22.527999999999999"/>
    <n v="2.2527999999999998E-5"/>
    <n v="1.1263999999999999E-5"/>
    <n v="9.964950941449976E-11"/>
    <n v="9.9125000000000004E-6"/>
  </r>
  <r>
    <x v="0"/>
    <x v="12"/>
    <x v="1"/>
    <n v="4"/>
    <n v="20.402999999999999"/>
    <n v="2.0402999999999998E-5"/>
    <n v="24.440999999999999"/>
    <n v="2.4440999999999999E-5"/>
    <n v="1.2220499999999999E-5"/>
    <n v="1.1729184886498576E-10"/>
    <n v="1.0201499999999999E-5"/>
  </r>
  <r>
    <x v="0"/>
    <x v="12"/>
    <x v="1"/>
    <n v="5"/>
    <n v="20.04"/>
    <n v="2.0039999999999998E-5"/>
    <n v="24.443999999999999"/>
    <n v="2.4443999999999998E-5"/>
    <n v="1.2221999999999999E-5"/>
    <n v="1.1732064450689902E-10"/>
    <n v="1.0019999999999999E-5"/>
  </r>
  <r>
    <x v="0"/>
    <x v="12"/>
    <x v="2"/>
    <n v="1"/>
    <n v="19.239999999999998"/>
    <n v="1.9239999999999999E-5"/>
    <n v="25.911999999999999"/>
    <n v="2.5911999999999999E-5"/>
    <n v="1.2955999999999999E-5"/>
    <n v="1.318353146460864E-10"/>
    <n v="9.6199999999999994E-6"/>
  </r>
  <r>
    <x v="0"/>
    <x v="12"/>
    <x v="2"/>
    <n v="2"/>
    <n v="18.167999999999999"/>
    <n v="1.8168E-5"/>
    <n v="23.202999999999999"/>
    <n v="2.3202999999999998E-5"/>
    <n v="1.1601499999999999E-5"/>
    <n v="1.0571051048999273E-10"/>
    <n v="9.0839999999999998E-6"/>
  </r>
  <r>
    <x v="0"/>
    <x v="12"/>
    <x v="2"/>
    <n v="3"/>
    <n v="22.439"/>
    <n v="2.2439E-5"/>
    <n v="26.106999999999999"/>
    <n v="2.6106999999999999E-5"/>
    <n v="1.30535E-5"/>
    <n v="1.3382702646534779E-10"/>
    <n v="1.12195E-5"/>
  </r>
  <r>
    <x v="0"/>
    <x v="12"/>
    <x v="2"/>
    <n v="4"/>
    <n v="21.486999999999998"/>
    <n v="2.1486999999999999E-5"/>
    <n v="23.329000000000001"/>
    <n v="2.3329E-5"/>
    <n v="1.16645E-5"/>
    <n v="1.0686171413117786E-10"/>
    <n v="1.07435E-5"/>
  </r>
  <r>
    <x v="0"/>
    <x v="12"/>
    <x v="2"/>
    <n v="5"/>
    <n v="21.446000000000002"/>
    <n v="2.1446000000000001E-5"/>
    <n v="23.646000000000001"/>
    <n v="2.3646E-5"/>
    <n v="1.1823E-5"/>
    <n v="1.0978556987018128E-10"/>
    <n v="1.0723000000000001E-5"/>
  </r>
  <r>
    <x v="0"/>
    <x v="13"/>
    <x v="0"/>
    <n v="1"/>
    <n v="21.852"/>
    <n v="2.1852E-5"/>
    <n v="21.943000000000001"/>
    <n v="2.1943E-5"/>
    <n v="1.09715E-5"/>
    <n v="9.4541371062299263E-11"/>
    <n v="1.0926E-5"/>
  </r>
  <r>
    <x v="0"/>
    <x v="13"/>
    <x v="0"/>
    <n v="2"/>
    <n v="21.959"/>
    <n v="2.1959000000000001E-5"/>
    <n v="19.797999999999998"/>
    <n v="1.9797999999999999E-5"/>
    <n v="9.8989999999999996E-6"/>
    <n v="7.6961323896346799E-11"/>
    <n v="1.0979500000000001E-5"/>
  </r>
  <r>
    <x v="0"/>
    <x v="13"/>
    <x v="0"/>
    <n v="3"/>
    <n v="17.802"/>
    <n v="1.7802E-5"/>
    <n v="23.57"/>
    <n v="2.357E-5"/>
    <n v="1.1785E-5"/>
    <n v="1.0908098603620475E-10"/>
    <n v="8.901E-6"/>
  </r>
  <r>
    <x v="0"/>
    <x v="13"/>
    <x v="0"/>
    <n v="4"/>
    <n v="21.934000000000001"/>
    <n v="2.1934E-5"/>
    <n v="20.114000000000001"/>
    <n v="2.0114000000000001E-5"/>
    <n v="1.0057E-5"/>
    <n v="7.94377220046508E-11"/>
    <n v="1.0967E-5"/>
  </r>
  <r>
    <x v="0"/>
    <x v="13"/>
    <x v="0"/>
    <n v="5"/>
    <n v="24.434999999999999"/>
    <n v="2.4434999999999999E-5"/>
    <n v="27.585000000000001"/>
    <n v="2.7585000000000001E-5"/>
    <n v="1.3792500000000001E-5"/>
    <n v="1.4940869299623348E-10"/>
    <n v="1.2217499999999999E-5"/>
  </r>
  <r>
    <x v="0"/>
    <x v="13"/>
    <x v="1"/>
    <n v="1"/>
    <n v="19.866"/>
    <n v="1.9865999999999999E-5"/>
    <n v="20.702999999999999"/>
    <n v="2.0702999999999998E-5"/>
    <n v="1.0351499999999999E-5"/>
    <n v="8.4158203138662496E-11"/>
    <n v="9.9329999999999996E-6"/>
  </r>
  <r>
    <x v="0"/>
    <x v="13"/>
    <x v="1"/>
    <n v="2"/>
    <n v="19.866"/>
    <n v="1.9865999999999999E-5"/>
    <n v="19.835999999999999"/>
    <n v="1.9835999999999998E-5"/>
    <n v="9.9179999999999989E-6"/>
    <n v="7.7257044369023676E-11"/>
    <n v="9.9329999999999996E-6"/>
  </r>
  <r>
    <x v="0"/>
    <x v="13"/>
    <x v="1"/>
    <n v="3"/>
    <n v="20.975000000000001"/>
    <n v="2.0975000000000002E-5"/>
    <n v="23.599"/>
    <n v="2.3598999999999999E-5"/>
    <n v="1.1799499999999999E-5"/>
    <n v="1.0934957276948213E-10"/>
    <n v="1.0487500000000001E-5"/>
  </r>
  <r>
    <x v="0"/>
    <x v="13"/>
    <x v="1"/>
    <n v="4"/>
    <n v="20.84"/>
    <n v="2.084E-5"/>
    <n v="20.667000000000002"/>
    <n v="2.0667000000000001E-5"/>
    <n v="1.03335E-5"/>
    <n v="8.3865775840484754E-11"/>
    <n v="1.042E-5"/>
  </r>
  <r>
    <x v="0"/>
    <x v="13"/>
    <x v="1"/>
    <n v="5"/>
    <n v="21.05"/>
    <n v="2.105E-5"/>
    <n v="20.809000000000001"/>
    <n v="2.0809E-5"/>
    <n v="1.04045E-5"/>
    <n v="8.5022194525474815E-11"/>
    <n v="1.0525E-5"/>
  </r>
  <r>
    <x v="0"/>
    <x v="13"/>
    <x v="2"/>
    <n v="1"/>
    <n v="20.187000000000001"/>
    <n v="2.0187000000000002E-5"/>
    <n v="22.163"/>
    <n v="2.2163000000000001E-5"/>
    <n v="1.1081500000000001E-5"/>
    <n v="9.6446613489013698E-11"/>
    <n v="1.0093500000000001E-5"/>
  </r>
  <r>
    <x v="0"/>
    <x v="13"/>
    <x v="2"/>
    <n v="2"/>
    <n v="19.992000000000001"/>
    <n v="1.9992000000000001E-5"/>
    <n v="20.707999999999998"/>
    <n v="2.0707999999999999E-5"/>
    <n v="1.0353999999999999E-5"/>
    <n v="8.4198858292843073E-11"/>
    <n v="9.9960000000000005E-6"/>
  </r>
  <r>
    <x v="0"/>
    <x v="13"/>
    <x v="2"/>
    <n v="3"/>
    <n v="19.75"/>
    <n v="1.9749999999999999E-5"/>
    <n v="21.288"/>
    <n v="2.1288E-5"/>
    <n v="1.0644E-5"/>
    <n v="8.8981477576998769E-11"/>
    <n v="9.8749999999999995E-6"/>
  </r>
  <r>
    <x v="0"/>
    <x v="13"/>
    <x v="2"/>
    <n v="4"/>
    <n v="21.614999999999998"/>
    <n v="2.1614999999999999E-5"/>
    <n v="23.148"/>
    <n v="2.3147999999999999E-5"/>
    <n v="1.1574E-5"/>
    <n v="1.0520995562375774E-10"/>
    <n v="1.0807499999999999E-5"/>
  </r>
  <r>
    <x v="0"/>
    <x v="13"/>
    <x v="2"/>
    <n v="5"/>
    <n v="19.765000000000001"/>
    <n v="1.9765000000000001E-5"/>
    <n v="21.463000000000001"/>
    <n v="2.1463000000000001E-5"/>
    <n v="1.0731500000000001E-5"/>
    <n v="9.0450451940647708E-11"/>
    <n v="9.8825000000000007E-6"/>
  </r>
  <r>
    <x v="0"/>
    <x v="14"/>
    <x v="0"/>
    <n v="1"/>
    <n v="24.69"/>
    <n v="2.4690000000000002E-5"/>
    <n v="30.81"/>
    <n v="3.0809999999999998E-5"/>
    <n v="1.5404999999999999E-5"/>
    <n v="1.863859993834561E-10"/>
    <n v="1.2345000000000001E-5"/>
  </r>
  <r>
    <x v="0"/>
    <x v="14"/>
    <x v="0"/>
    <n v="2"/>
    <n v="24.138000000000002"/>
    <n v="2.4138000000000002E-5"/>
    <n v="28.234000000000002"/>
    <n v="2.8234000000000001E-5"/>
    <n v="1.4117000000000001E-5"/>
    <n v="1.5652175572464866E-10"/>
    <n v="1.2069000000000001E-5"/>
  </r>
  <r>
    <x v="0"/>
    <x v="14"/>
    <x v="0"/>
    <n v="3"/>
    <n v="23.798999999999999"/>
    <n v="2.3799E-5"/>
    <n v="30.055"/>
    <n v="3.0054999999999999E-5"/>
    <n v="1.50275E-5"/>
    <n v="1.7736313420658984E-10"/>
    <n v="1.18995E-5"/>
  </r>
  <r>
    <x v="0"/>
    <x v="14"/>
    <x v="0"/>
    <n v="4"/>
    <n v="21.404"/>
    <n v="2.1404E-5"/>
    <n v="26.652999999999999"/>
    <n v="2.6652999999999997E-5"/>
    <n v="1.3326499999999999E-5"/>
    <n v="1.394832598346137E-10"/>
    <n v="1.0702E-5"/>
  </r>
  <r>
    <x v="0"/>
    <x v="14"/>
    <x v="0"/>
    <n v="5"/>
    <n v="23.957999999999998"/>
    <n v="2.3958E-5"/>
    <n v="28.495999999999999"/>
    <n v="2.8496E-5"/>
    <n v="1.4248E-5"/>
    <n v="1.5944015000117335E-10"/>
    <n v="1.1979E-5"/>
  </r>
  <r>
    <x v="0"/>
    <x v="14"/>
    <x v="1"/>
    <n v="1"/>
    <n v="22.3"/>
    <n v="2.23E-5"/>
    <n v="30.161000000000001"/>
    <n v="3.0161000000000001E-5"/>
    <n v="1.5080500000000001E-5"/>
    <n v="1.7861641290547907E-10"/>
    <n v="1.115E-5"/>
  </r>
  <r>
    <x v="0"/>
    <x v="14"/>
    <x v="1"/>
    <n v="2"/>
    <n v="25.428999999999998"/>
    <n v="2.5429E-5"/>
    <n v="27.731000000000002"/>
    <n v="2.7731000000000003E-5"/>
    <n v="1.3865500000000001E-5"/>
    <n v="1.5099443859167048E-10"/>
    <n v="1.27145E-5"/>
  </r>
  <r>
    <x v="0"/>
    <x v="14"/>
    <x v="1"/>
    <n v="3"/>
    <n v="23.419"/>
    <n v="2.3419000000000001E-5"/>
    <n v="29.638999999999999"/>
    <n v="2.9638999999999999E-5"/>
    <n v="1.4819499999999999E-5"/>
    <n v="1.724872441781417E-10"/>
    <n v="1.17095E-5"/>
  </r>
  <r>
    <x v="0"/>
    <x v="14"/>
    <x v="1"/>
    <n v="4"/>
    <n v="22.949000000000002"/>
    <n v="2.2949E-5"/>
    <n v="26.116"/>
    <n v="2.6115999999999999E-5"/>
    <n v="1.3057999999999999E-5"/>
    <n v="1.3391931212399376E-10"/>
    <n v="1.14745E-5"/>
  </r>
  <r>
    <x v="0"/>
    <x v="14"/>
    <x v="1"/>
    <n v="5"/>
    <n v="25.899000000000001"/>
    <n v="2.5899000000000001E-5"/>
    <n v="25.36"/>
    <n v="2.5359999999999998E-5"/>
    <n v="1.2679999999999999E-5"/>
    <n v="1.2627820166663387E-10"/>
    <n v="1.29495E-5"/>
  </r>
  <r>
    <x v="0"/>
    <x v="14"/>
    <x v="2"/>
    <n v="1"/>
    <n v="24.081"/>
    <n v="2.4080999999999999E-5"/>
    <n v="30.76"/>
    <n v="3.0760000000000004E-5"/>
    <n v="1.5380000000000002E-5"/>
    <n v="1.8578153732195139E-10"/>
    <n v="1.2040499999999999E-5"/>
  </r>
  <r>
    <x v="0"/>
    <x v="14"/>
    <x v="2"/>
    <n v="2"/>
    <n v="20.465"/>
    <n v="2.0465000000000001E-5"/>
    <n v="22.742999999999999"/>
    <n v="2.2742999999999999E-5"/>
    <n v="1.1371499999999999E-5"/>
    <n v="1.0156063152821493E-10"/>
    <n v="1.0232500000000001E-5"/>
  </r>
  <r>
    <x v="0"/>
    <x v="14"/>
    <x v="2"/>
    <n v="3"/>
    <n v="22.858000000000001"/>
    <n v="2.2858E-5"/>
    <n v="28.975000000000001"/>
    <n v="2.8975000000000003E-5"/>
    <n v="1.4487500000000001E-5"/>
    <n v="1.6484537973854498E-10"/>
    <n v="1.1429E-5"/>
  </r>
  <r>
    <x v="0"/>
    <x v="14"/>
    <x v="2"/>
    <n v="4"/>
    <n v="23.433"/>
    <n v="2.3433000000000001E-5"/>
    <n v="28.638000000000002"/>
    <n v="2.8638000000000003E-5"/>
    <n v="1.4319000000000001E-5"/>
    <n v="1.610331393238714E-10"/>
    <n v="1.17165E-5"/>
  </r>
  <r>
    <x v="0"/>
    <x v="14"/>
    <x v="2"/>
    <n v="5"/>
    <n v="22.893000000000001"/>
    <n v="2.2892999999999999E-5"/>
    <n v="27.494"/>
    <n v="2.7494000000000001E-5"/>
    <n v="1.3747000000000001E-5"/>
    <n v="1.4842455198743327E-10"/>
    <n v="1.14465E-5"/>
  </r>
  <r>
    <x v="0"/>
    <x v="15"/>
    <x v="0"/>
    <n v="1"/>
    <n v="23.469000000000001"/>
    <n v="2.3469000000000002E-5"/>
    <n v="29.713000000000001"/>
    <n v="2.9713000000000002E-5"/>
    <n v="1.4856500000000001E-5"/>
    <n v="1.7334962078633008E-10"/>
    <n v="1.1734500000000001E-5"/>
  </r>
  <r>
    <x v="0"/>
    <x v="15"/>
    <x v="0"/>
    <n v="2"/>
    <n v="24.524999999999999"/>
    <n v="2.4525E-5"/>
    <n v="27.658000000000001"/>
    <n v="2.7658000000000002E-5"/>
    <n v="1.3829000000000001E-5"/>
    <n v="1.5020051944724881E-10"/>
    <n v="1.22625E-5"/>
  </r>
  <r>
    <x v="0"/>
    <x v="15"/>
    <x v="0"/>
    <n v="3"/>
    <n v="22.31"/>
    <n v="2.2309999999999998E-5"/>
    <n v="28.036999999999999"/>
    <n v="2.8036999999999999E-5"/>
    <n v="1.40185E-5"/>
    <n v="1.5434514507706115E-10"/>
    <n v="1.1154999999999999E-5"/>
  </r>
  <r>
    <x v="0"/>
    <x v="15"/>
    <x v="0"/>
    <n v="4"/>
    <n v="21.34"/>
    <n v="2.1339999999999999E-5"/>
    <n v="26.425999999999998"/>
    <n v="2.6425999999999997E-5"/>
    <n v="1.3212999999999999E-5"/>
    <n v="1.3711745737233898E-10"/>
    <n v="1.0669999999999999E-5"/>
  </r>
  <r>
    <x v="0"/>
    <x v="15"/>
    <x v="0"/>
    <n v="5"/>
    <n v="22.721"/>
    <n v="2.2721000000000002E-5"/>
    <n v="27.04"/>
    <n v="2.7039999999999999E-5"/>
    <n v="1.3519999999999999E-5"/>
    <n v="1.435632444466849E-10"/>
    <n v="1.1360500000000001E-5"/>
  </r>
  <r>
    <x v="0"/>
    <x v="15"/>
    <x v="1"/>
    <n v="1"/>
    <n v="19.608000000000001"/>
    <n v="1.9607999999999999E-5"/>
    <n v="26.509"/>
    <n v="2.6509E-5"/>
    <n v="1.32545E-5"/>
    <n v="1.3798013969676246E-10"/>
    <n v="9.8039999999999996E-6"/>
  </r>
  <r>
    <x v="0"/>
    <x v="15"/>
    <x v="1"/>
    <n v="2"/>
    <n v="21.434999999999999"/>
    <n v="2.1434999999999997E-5"/>
    <n v="29.475999999999999"/>
    <n v="2.9476E-5"/>
    <n v="1.4738E-5"/>
    <n v="1.7059527007165019E-10"/>
    <n v="1.0717499999999999E-5"/>
  </r>
  <r>
    <x v="0"/>
    <x v="15"/>
    <x v="1"/>
    <n v="3"/>
    <n v="16.667999999999999"/>
    <n v="1.6668E-5"/>
    <n v="21.734000000000002"/>
    <n v="2.1734000000000002E-5"/>
    <n v="1.0867000000000001E-5"/>
    <n v="9.2748995653102661E-11"/>
    <n v="8.3340000000000002E-6"/>
  </r>
  <r>
    <x v="0"/>
    <x v="15"/>
    <x v="1"/>
    <n v="4"/>
    <n v="19.010999999999999"/>
    <n v="1.9010999999999998E-5"/>
    <n v="23.106999999999999"/>
    <n v="2.3107000000000001E-5"/>
    <n v="1.15535E-5"/>
    <n v="1.0483758755526629E-10"/>
    <n v="9.505499999999999E-6"/>
  </r>
  <r>
    <x v="0"/>
    <x v="15"/>
    <x v="1"/>
    <n v="5"/>
    <n v="20.695"/>
    <n v="2.0695000000000001E-5"/>
    <n v="24.959"/>
    <n v="2.4958999999999999E-5"/>
    <n v="1.24795E-5"/>
    <n v="1.2231627653568826E-10"/>
    <n v="1.03475E-5"/>
  </r>
  <r>
    <x v="0"/>
    <x v="15"/>
    <x v="2"/>
    <n v="1"/>
    <n v="26.27"/>
    <n v="2.6270000000000001E-5"/>
    <n v="34.786000000000001"/>
    <n v="3.4786000000000002E-5"/>
    <n v="1.7393000000000001E-5"/>
    <n v="2.3759586344211784E-10"/>
    <n v="1.3135E-5"/>
  </r>
  <r>
    <x v="0"/>
    <x v="15"/>
    <x v="2"/>
    <n v="2"/>
    <n v="21.28"/>
    <n v="2.128E-5"/>
    <n v="28.056000000000001"/>
    <n v="2.8056E-5"/>
    <n v="1.4028E-5"/>
    <n v="1.5455440793816358E-10"/>
    <n v="1.064E-5"/>
  </r>
  <r>
    <x v="0"/>
    <x v="15"/>
    <x v="2"/>
    <n v="3"/>
    <n v="23.04"/>
    <n v="2.304E-5"/>
    <n v="33.130000000000003"/>
    <n v="3.3130000000000003E-5"/>
    <n v="1.6565000000000001E-5"/>
    <n v="2.1551264735268324E-10"/>
    <n v="1.152E-5"/>
  </r>
  <r>
    <x v="0"/>
    <x v="15"/>
    <x v="2"/>
    <n v="4"/>
    <n v="23.864000000000001"/>
    <n v="2.3864000000000001E-5"/>
    <n v="30.042000000000002"/>
    <n v="3.0042000000000001E-5"/>
    <n v="1.5021000000000001E-5"/>
    <n v="1.7720973396795633E-10"/>
    <n v="1.1932E-5"/>
  </r>
  <r>
    <x v="0"/>
    <x v="15"/>
    <x v="2"/>
    <n v="5"/>
    <n v="20.111000000000001"/>
    <n v="2.0111000000000001E-5"/>
    <n v="26.25"/>
    <n v="2.6250000000000001E-5"/>
    <n v="1.3125000000000001E-5"/>
    <n v="1.3529710549151355E-10"/>
    <n v="1.0055500000000001E-5"/>
  </r>
  <r>
    <x v="0"/>
    <x v="16"/>
    <x v="0"/>
    <n v="1"/>
    <n v="19.484000000000002"/>
    <n v="1.9484000000000002E-5"/>
    <n v="26.045999999999999"/>
    <n v="2.6046000000000001E-5"/>
    <n v="1.3023000000000001E-5"/>
    <n v="1.3320237319150889E-10"/>
    <n v="9.7420000000000009E-6"/>
  </r>
  <r>
    <x v="0"/>
    <x v="16"/>
    <x v="0"/>
    <n v="2"/>
    <n v="21.899000000000001"/>
    <n v="2.1899000000000002E-5"/>
    <n v="22.433"/>
    <n v="2.2433E-5"/>
    <n v="1.12165E-5"/>
    <n v="9.8810842602417585E-11"/>
    <n v="1.0949500000000001E-5"/>
  </r>
  <r>
    <x v="0"/>
    <x v="16"/>
    <x v="0"/>
    <n v="3"/>
    <n v="19.36"/>
    <n v="1.9360000000000001E-5"/>
    <n v="21.831"/>
    <n v="2.1830999999999998E-5"/>
    <n v="1.0915499999999999E-5"/>
    <n v="9.3578730524571557E-11"/>
    <n v="9.6800000000000005E-6"/>
  </r>
  <r>
    <x v="0"/>
    <x v="16"/>
    <x v="0"/>
    <n v="4"/>
    <n v="18.053000000000001"/>
    <n v="1.8053000000000001E-5"/>
    <n v="25.501000000000001"/>
    <n v="2.5501000000000002E-5"/>
    <n v="1.2750500000000001E-5"/>
    <n v="1.2768630296023057E-10"/>
    <n v="9.0265000000000007E-6"/>
  </r>
  <r>
    <x v="0"/>
    <x v="16"/>
    <x v="0"/>
    <n v="5"/>
    <n v="18.538"/>
    <n v="1.8538000000000001E-5"/>
    <n v="25.478999999999999"/>
    <n v="2.5478999999999998E-5"/>
    <n v="1.2739499999999999E-5"/>
    <n v="1.2746608516919551E-10"/>
    <n v="9.2690000000000005E-6"/>
  </r>
  <r>
    <x v="0"/>
    <x v="16"/>
    <x v="1"/>
    <n v="1"/>
    <n v="20.641999999999999"/>
    <n v="2.0642E-5"/>
    <n v="24.416"/>
    <n v="2.4416000000000001E-5"/>
    <n v="1.2208000000000001E-5"/>
    <n v="1.1705202262705384E-10"/>
    <n v="1.0321E-5"/>
  </r>
  <r>
    <x v="0"/>
    <x v="16"/>
    <x v="1"/>
    <n v="2"/>
    <n v="21.538"/>
    <n v="2.1537999999999999E-5"/>
    <n v="24.809000000000001"/>
    <n v="2.4809000000000003E-5"/>
    <n v="1.2404500000000001E-5"/>
    <n v="1.2085048794333963E-10"/>
    <n v="1.0769E-5"/>
  </r>
  <r>
    <x v="0"/>
    <x v="16"/>
    <x v="1"/>
    <n v="3"/>
    <n v="22.155999999999999"/>
    <n v="2.2155999999999999E-5"/>
    <n v="26.677"/>
    <n v="2.6676999999999999E-5"/>
    <n v="1.3338499999999999E-5"/>
    <n v="1.3973457153893764E-10"/>
    <n v="1.1078E-5"/>
  </r>
  <r>
    <x v="0"/>
    <x v="16"/>
    <x v="1"/>
    <n v="4"/>
    <n v="19.574000000000002"/>
    <n v="1.9574000000000003E-5"/>
    <n v="25.524000000000001"/>
    <n v="2.5524000000000002E-5"/>
    <n v="1.2762000000000001E-5"/>
    <n v="1.2791673387263285E-10"/>
    <n v="9.7870000000000013E-6"/>
  </r>
  <r>
    <x v="0"/>
    <x v="16"/>
    <x v="1"/>
    <n v="5"/>
    <n v="22.016999999999999"/>
    <n v="2.2016999999999999E-5"/>
    <n v="26.611000000000001"/>
    <n v="2.6611E-5"/>
    <n v="1.33055E-5"/>
    <n v="1.3904400863297412E-10"/>
    <n v="1.10085E-5"/>
  </r>
  <r>
    <x v="0"/>
    <x v="16"/>
    <x v="2"/>
    <n v="1"/>
    <n v="18.762"/>
    <n v="1.8762000000000001E-5"/>
    <n v="28.43"/>
    <n v="2.8430000000000001E-5"/>
    <n v="1.4215E-5"/>
    <n v="1.5870244199965556E-10"/>
    <n v="9.3810000000000005E-6"/>
  </r>
  <r>
    <x v="0"/>
    <x v="16"/>
    <x v="2"/>
    <n v="2"/>
    <n v="19.492000000000001"/>
    <n v="1.9492000000000002E-5"/>
    <n v="25.388000000000002"/>
    <n v="2.5388000000000002E-5"/>
    <n v="1.2694000000000001E-5"/>
    <n v="1.2655720336860657E-10"/>
    <n v="9.7460000000000012E-6"/>
  </r>
  <r>
    <x v="0"/>
    <x v="16"/>
    <x v="2"/>
    <n v="3"/>
    <n v="21.402999999999999"/>
    <n v="2.1402999999999998E-5"/>
    <n v="28.370999999999999"/>
    <n v="2.8371E-5"/>
    <n v="1.41855E-5"/>
    <n v="1.5804442383373825E-10"/>
    <n v="1.0701499999999999E-5"/>
  </r>
  <r>
    <x v="0"/>
    <x v="16"/>
    <x v="2"/>
    <n v="4"/>
    <n v="18.206"/>
    <n v="1.8205999999999998E-5"/>
    <n v="21.466999999999999"/>
    <n v="2.1467E-5"/>
    <n v="1.07335E-5"/>
    <n v="9.0484169083802343E-11"/>
    <n v="9.1029999999999991E-6"/>
  </r>
  <r>
    <x v="0"/>
    <x v="16"/>
    <x v="2"/>
    <n v="5"/>
    <n v="21.893999999999998"/>
    <n v="2.1893999999999997E-5"/>
    <n v="24.356999999999999"/>
    <n v="2.4357000000000001E-5"/>
    <n v="1.21785E-5"/>
    <n v="1.1648700581385892E-10"/>
    <n v="1.0946999999999999E-5"/>
  </r>
  <r>
    <x v="0"/>
    <x v="17"/>
    <x v="0"/>
    <n v="1"/>
    <n v="23.454999999999998"/>
    <n v="2.3454999999999998E-5"/>
    <n v="28.18"/>
    <n v="2.8180000000000001E-5"/>
    <n v="1.4090000000000001E-5"/>
    <n v="1.5592360512278498E-10"/>
    <n v="1.1727499999999999E-5"/>
  </r>
  <r>
    <x v="0"/>
    <x v="17"/>
    <x v="0"/>
    <n v="2"/>
    <n v="25.969000000000001"/>
    <n v="2.5969000000000002E-5"/>
    <n v="29.542000000000002"/>
    <n v="2.9542000000000003E-5"/>
    <n v="1.4771000000000001E-5"/>
    <n v="1.7136008844697215E-10"/>
    <n v="1.2984500000000001E-5"/>
  </r>
  <r>
    <x v="0"/>
    <x v="17"/>
    <x v="0"/>
    <n v="3"/>
    <n v="25.253"/>
    <n v="2.5253E-5"/>
    <n v="31.975999999999999"/>
    <n v="3.1976E-5"/>
    <n v="1.5988E-5"/>
    <n v="2.0076045003233767E-10"/>
    <n v="1.26265E-5"/>
  </r>
  <r>
    <x v="0"/>
    <x v="17"/>
    <x v="0"/>
    <n v="4"/>
    <n v="21.597000000000001"/>
    <n v="2.1597E-5"/>
    <n v="27.048999999999999"/>
    <n v="2.7048999999999998E-5"/>
    <n v="1.3524499999999999E-5"/>
    <n v="1.4365882759951993E-10"/>
    <n v="1.07985E-5"/>
  </r>
  <r>
    <x v="0"/>
    <x v="17"/>
    <x v="0"/>
    <n v="5"/>
    <n v="20.32"/>
    <n v="2.0320000000000002E-5"/>
    <n v="26.542000000000002"/>
    <n v="2.6542000000000001E-5"/>
    <n v="1.3271000000000001E-5"/>
    <n v="1.3832388549998527E-10"/>
    <n v="1.0160000000000001E-5"/>
  </r>
  <r>
    <x v="0"/>
    <x v="17"/>
    <x v="1"/>
    <n v="1"/>
    <n v="21.623000000000001"/>
    <n v="2.1622999999999999E-5"/>
    <n v="32.904000000000003"/>
    <n v="3.2904000000000002E-5"/>
    <n v="1.6452000000000001E-5"/>
    <n v="2.1258238885150222E-10"/>
    <n v="1.08115E-5"/>
  </r>
  <r>
    <x v="0"/>
    <x v="17"/>
    <x v="1"/>
    <n v="2"/>
    <n v="22.291"/>
    <n v="2.2291000000000001E-5"/>
    <n v="25.57"/>
    <n v="2.5570000000000001E-5"/>
    <n v="1.2785E-5"/>
    <n v="1.2837821891088006E-10"/>
    <n v="1.11455E-5"/>
  </r>
  <r>
    <x v="0"/>
    <x v="17"/>
    <x v="1"/>
    <n v="3"/>
    <n v="22.405000000000001"/>
    <n v="2.2405E-5"/>
    <n v="21.076000000000001"/>
    <n v="2.1075999999999999E-5"/>
    <n v="1.0538E-5"/>
    <n v="8.7218029363907774E-11"/>
    <n v="1.12025E-5"/>
  </r>
  <r>
    <x v="0"/>
    <x v="17"/>
    <x v="1"/>
    <n v="4"/>
    <n v="23.716999999999999"/>
    <n v="2.3717E-5"/>
    <n v="23.254000000000001"/>
    <n v="2.3254000000000001E-5"/>
    <n v="1.1627000000000001E-5"/>
    <n v="1.0617572283157394E-10"/>
    <n v="1.18585E-5"/>
  </r>
  <r>
    <x v="0"/>
    <x v="17"/>
    <x v="1"/>
    <n v="5"/>
    <n v="19.783000000000001"/>
    <n v="1.9783E-5"/>
    <n v="26.832999999999998"/>
    <n v="2.6832999999999999E-5"/>
    <n v="1.3416499999999999E-5"/>
    <n v="1.4137361111215015E-10"/>
    <n v="9.8915000000000001E-6"/>
  </r>
  <r>
    <x v="0"/>
    <x v="17"/>
    <x v="2"/>
    <n v="1"/>
    <n v="23.244"/>
    <n v="2.3244E-5"/>
    <n v="28.972999999999999"/>
    <n v="2.8972999999999999E-5"/>
    <n v="1.4486499999999999E-5"/>
    <n v="1.6482262361215866E-10"/>
    <n v="1.1622E-5"/>
  </r>
  <r>
    <x v="0"/>
    <x v="17"/>
    <x v="2"/>
    <n v="2"/>
    <n v="19.015999999999998"/>
    <n v="1.9015999999999999E-5"/>
    <n v="18.829999999999998"/>
    <n v="1.8829999999999998E-5"/>
    <n v="9.4149999999999988E-6"/>
    <n v="6.9619440714463361E-11"/>
    <n v="9.5079999999999994E-6"/>
  </r>
  <r>
    <x v="0"/>
    <x v="17"/>
    <x v="2"/>
    <n v="3"/>
    <n v="21.34"/>
    <n v="2.1339999999999999E-5"/>
    <n v="27.657"/>
    <n v="2.7657E-5"/>
    <n v="1.38285E-5"/>
    <n v="1.5018965837239668E-10"/>
    <n v="1.0669999999999999E-5"/>
  </r>
  <r>
    <x v="0"/>
    <x v="17"/>
    <x v="2"/>
    <n v="4"/>
    <n v="23.085999999999999"/>
    <n v="2.3085999999999999E-5"/>
    <n v="31.443000000000001"/>
    <n v="3.1443000000000004E-5"/>
    <n v="1.5721500000000002E-5"/>
    <n v="1.9412337864624775E-10"/>
    <n v="1.1542999999999999E-5"/>
  </r>
  <r>
    <x v="0"/>
    <x v="17"/>
    <x v="2"/>
    <n v="5"/>
    <n v="22.786000000000001"/>
    <n v="2.2786000000000002E-5"/>
    <n v="31.777999999999999"/>
    <n v="3.1778E-5"/>
    <n v="1.5889E-5"/>
    <n v="1.9828187244413024E-10"/>
    <n v="1.1393000000000001E-5"/>
  </r>
  <r>
    <x v="0"/>
    <x v="18"/>
    <x v="0"/>
    <n v="1"/>
    <n v="23.050999999999998"/>
    <n v="2.3051E-5"/>
    <n v="25.626000000000001"/>
    <n v="2.5626000000000002E-5"/>
    <n v="1.2813000000000001E-5"/>
    <n v="1.2894114833210623E-10"/>
    <n v="1.15255E-5"/>
  </r>
  <r>
    <x v="0"/>
    <x v="18"/>
    <x v="0"/>
    <n v="2"/>
    <n v="23.11"/>
    <n v="2.3110000000000001E-5"/>
    <n v="26.353999999999999"/>
    <n v="2.6353999999999999E-5"/>
    <n v="1.3176999999999999E-5"/>
    <n v="1.3637129770118488E-10"/>
    <n v="1.1555E-5"/>
  </r>
  <r>
    <x v="0"/>
    <x v="18"/>
    <x v="0"/>
    <n v="3"/>
    <n v="22.14"/>
    <n v="2.2140000000000001E-5"/>
    <n v="23.931999999999999"/>
    <n v="2.3931999999999997E-5"/>
    <n v="1.1965999999999999E-5"/>
    <n v="1.1245735854817709E-10"/>
    <n v="1.1070000000000001E-5"/>
  </r>
  <r>
    <x v="0"/>
    <x v="18"/>
    <x v="0"/>
    <n v="4"/>
    <n v="22.75"/>
    <n v="2.2750000000000001E-5"/>
    <n v="25.404"/>
    <n v="2.5403999999999999E-5"/>
    <n v="1.2702E-5"/>
    <n v="1.2671677114266767E-10"/>
    <n v="1.1375E-5"/>
  </r>
  <r>
    <x v="0"/>
    <x v="18"/>
    <x v="0"/>
    <n v="5"/>
    <n v="21.417000000000002"/>
    <n v="2.1417000000000002E-5"/>
    <n v="28.026"/>
    <n v="2.8025999999999999E-5"/>
    <n v="1.4012999999999999E-5"/>
    <n v="1.5422405768966612E-10"/>
    <n v="1.0708500000000001E-5"/>
  </r>
  <r>
    <x v="0"/>
    <x v="18"/>
    <x v="1"/>
    <n v="1"/>
    <n v="23.288"/>
    <n v="2.3288000000000001E-5"/>
    <n v="28.571999999999999"/>
    <n v="2.8572E-5"/>
    <n v="1.4286E-5"/>
    <n v="1.602917509465599E-10"/>
    <n v="1.1644000000000001E-5"/>
  </r>
  <r>
    <x v="0"/>
    <x v="18"/>
    <x v="1"/>
    <n v="2"/>
    <n v="23.608000000000001"/>
    <n v="2.3608000000000002E-5"/>
    <n v="31.173999999999999"/>
    <n v="3.1173999999999997E-5"/>
    <n v="1.5586999999999998E-5"/>
    <n v="1.908160722816186E-10"/>
    <n v="1.1804000000000001E-5"/>
  </r>
  <r>
    <x v="0"/>
    <x v="18"/>
    <x v="1"/>
    <n v="3"/>
    <n v="21.488"/>
    <n v="2.1487999999999998E-5"/>
    <n v="24.754000000000001"/>
    <n v="2.4754000000000001E-5"/>
    <n v="1.2377E-5"/>
    <n v="1.2031524596721817E-10"/>
    <n v="1.0743999999999999E-5"/>
  </r>
  <r>
    <x v="0"/>
    <x v="18"/>
    <x v="1"/>
    <n v="4"/>
    <n v="20.056000000000001"/>
    <n v="2.0056000000000002E-5"/>
    <n v="22.486999999999998"/>
    <n v="2.2487E-5"/>
    <n v="1.12435E-5"/>
    <n v="9.9287123756665081E-11"/>
    <n v="1.0028000000000001E-5"/>
  </r>
  <r>
    <x v="0"/>
    <x v="18"/>
    <x v="1"/>
    <n v="5"/>
    <n v="21.533000000000001"/>
    <n v="2.1533000000000002E-5"/>
    <n v="25.055"/>
    <n v="2.5055E-5"/>
    <n v="1.25275E-5"/>
    <n v="1.232590182255481E-10"/>
    <n v="1.0766500000000001E-5"/>
  </r>
  <r>
    <x v="0"/>
    <x v="18"/>
    <x v="2"/>
    <n v="1"/>
    <n v="22.986999999999998"/>
    <n v="2.2986999999999999E-5"/>
    <n v="24.279"/>
    <n v="2.4278999999999999E-5"/>
    <n v="1.21395E-5"/>
    <n v="1.1574213262489646E-10"/>
    <n v="1.1493499999999999E-5"/>
  </r>
  <r>
    <x v="0"/>
    <x v="18"/>
    <x v="2"/>
    <n v="2"/>
    <n v="23.431999999999999"/>
    <n v="2.3431999999999999E-5"/>
    <n v="26.614999999999998"/>
    <n v="2.6614999999999998E-5"/>
    <n v="1.3307499999999999E-5"/>
    <n v="1.3908581223561908E-10"/>
    <n v="1.1715999999999999E-5"/>
  </r>
  <r>
    <x v="0"/>
    <x v="18"/>
    <x v="2"/>
    <n v="3"/>
    <n v="20.079000000000001"/>
    <n v="2.0079000000000002E-5"/>
    <n v="23.966999999999999"/>
    <n v="2.3966999999999999E-5"/>
    <n v="1.19835E-5"/>
    <n v="1.1278653168117715E-10"/>
    <n v="1.0039500000000001E-5"/>
  </r>
  <r>
    <x v="0"/>
    <x v="18"/>
    <x v="2"/>
    <n v="4"/>
    <n v="21.262"/>
    <n v="2.1262000000000001E-5"/>
    <n v="24.27"/>
    <n v="2.427E-5"/>
    <n v="1.2135E-5"/>
    <n v="1.156563394601682E-10"/>
    <n v="1.0631E-5"/>
  </r>
  <r>
    <x v="0"/>
    <x v="18"/>
    <x v="2"/>
    <n v="5"/>
    <n v="22.535"/>
    <n v="2.2535E-5"/>
    <n v="24.617000000000001"/>
    <n v="2.4617000000000002E-5"/>
    <n v="1.2308500000000001E-5"/>
    <n v="1.1898717164138367E-10"/>
    <n v="1.12675E-5"/>
  </r>
  <r>
    <x v="0"/>
    <x v="19"/>
    <x v="0"/>
    <n v="1"/>
    <n v="20.55"/>
    <n v="2.0550000000000001E-5"/>
    <n v="28.843"/>
    <n v="2.8843000000000002E-5"/>
    <n v="1.4421500000000001E-5"/>
    <n v="1.6334684475517162E-10"/>
    <n v="1.0275000000000001E-5"/>
  </r>
  <r>
    <x v="0"/>
    <x v="19"/>
    <x v="0"/>
    <n v="2"/>
    <n v="20.789000000000001"/>
    <n v="2.0789E-5"/>
    <n v="28.038"/>
    <n v="2.8038000000000002E-5"/>
    <n v="1.4019000000000001E-5"/>
    <n v="1.5435615537756432E-10"/>
    <n v="1.03945E-5"/>
  </r>
  <r>
    <x v="0"/>
    <x v="19"/>
    <x v="0"/>
    <n v="3"/>
    <n v="19.875"/>
    <n v="1.9874999999999999E-5"/>
    <n v="24.167000000000002"/>
    <n v="2.4167000000000001E-5"/>
    <n v="1.20835E-5"/>
    <n v="1.1467674944102578E-10"/>
    <n v="9.9374999999999993E-6"/>
  </r>
  <r>
    <x v="0"/>
    <x v="19"/>
    <x v="0"/>
    <n v="4"/>
    <n v="23.19"/>
    <n v="2.319E-5"/>
    <n v="33.877000000000002"/>
    <n v="3.3877000000000001E-5"/>
    <n v="1.6938500000000001E-5"/>
    <n v="2.25340772234402E-10"/>
    <n v="1.1595E-5"/>
  </r>
  <r>
    <x v="0"/>
    <x v="19"/>
    <x v="0"/>
    <n v="5"/>
    <n v="19.620999999999999"/>
    <n v="1.9620999999999997E-5"/>
    <n v="27.792999999999999"/>
    <n v="2.7793E-5"/>
    <n v="1.38965E-5"/>
    <n v="1.516703695298499E-10"/>
    <n v="9.8104999999999987E-6"/>
  </r>
  <r>
    <x v="0"/>
    <x v="19"/>
    <x v="1"/>
    <n v="1"/>
    <n v="17.975999999999999"/>
    <n v="1.7975999999999999E-5"/>
    <n v="21.553000000000001"/>
    <n v="2.1553000000000002E-5"/>
    <n v="1.0776500000000001E-5"/>
    <n v="9.1210607407073579E-11"/>
    <n v="8.9879999999999993E-6"/>
  </r>
  <r>
    <x v="0"/>
    <x v="19"/>
    <x v="1"/>
    <n v="2"/>
    <n v="15.842000000000001"/>
    <n v="1.5842000000000002E-5"/>
    <n v="23.449000000000002"/>
    <n v="2.3449000000000002E-5"/>
    <n v="1.1724500000000001E-5"/>
    <n v="1.0796389478980006E-10"/>
    <n v="7.9210000000000009E-6"/>
  </r>
  <r>
    <x v="0"/>
    <x v="19"/>
    <x v="1"/>
    <n v="3"/>
    <n v="19.745000000000001"/>
    <n v="1.9745000000000002E-5"/>
    <n v="26.398"/>
    <n v="2.6398E-5"/>
    <n v="1.3199E-5"/>
    <n v="1.3682704226425587E-10"/>
    <n v="9.8725000000000008E-6"/>
  </r>
  <r>
    <x v="0"/>
    <x v="19"/>
    <x v="1"/>
    <n v="4"/>
    <n v="19.629000000000001"/>
    <n v="1.9629000000000001E-5"/>
    <n v="26.585000000000001"/>
    <n v="2.6585E-5"/>
    <n v="1.32925E-5"/>
    <n v="1.3877243836842353E-10"/>
    <n v="9.8145000000000006E-6"/>
  </r>
  <r>
    <x v="0"/>
    <x v="19"/>
    <x v="1"/>
    <n v="5"/>
    <n v="21.908000000000001"/>
    <n v="2.1908000000000001E-5"/>
    <n v="27.907"/>
    <n v="2.7906999999999999E-5"/>
    <n v="1.3953499999999999E-5"/>
    <n v="1.5291714984433518E-10"/>
    <n v="1.0954E-5"/>
  </r>
  <r>
    <x v="0"/>
    <x v="19"/>
    <x v="2"/>
    <n v="1"/>
    <n v="20.603000000000002"/>
    <n v="2.0603000000000002E-5"/>
    <n v="26.245000000000001"/>
    <n v="2.6245E-5"/>
    <n v="1.31225E-5"/>
    <n v="1.3524556864577913E-10"/>
    <n v="1.0301500000000001E-5"/>
  </r>
  <r>
    <x v="0"/>
    <x v="19"/>
    <x v="2"/>
    <n v="2"/>
    <n v="21.539000000000001"/>
    <n v="2.1539000000000002E-5"/>
    <n v="29.06"/>
    <n v="2.906E-5"/>
    <n v="1.453E-5"/>
    <n v="1.6581396711481633E-10"/>
    <n v="1.0769500000000001E-5"/>
  </r>
  <r>
    <x v="0"/>
    <x v="19"/>
    <x v="2"/>
    <n v="3"/>
    <n v="21.684999999999999"/>
    <n v="2.1685E-5"/>
    <n v="26.856999999999999"/>
    <n v="2.6857000000000001E-5"/>
    <n v="1.34285E-5"/>
    <n v="1.4162661927650701E-10"/>
    <n v="1.08425E-5"/>
  </r>
  <r>
    <x v="0"/>
    <x v="19"/>
    <x v="2"/>
    <n v="4"/>
    <n v="21.763000000000002"/>
    <n v="2.1763000000000002E-5"/>
    <n v="31.39"/>
    <n v="3.1390000000000003E-5"/>
    <n v="1.5695000000000001E-5"/>
    <n v="1.9346950541913776E-10"/>
    <n v="1.0881500000000001E-5"/>
  </r>
  <r>
    <x v="0"/>
    <x v="19"/>
    <x v="2"/>
    <n v="5"/>
    <n v="21.972999999999999"/>
    <n v="2.1972999999999998E-5"/>
    <n v="29.834"/>
    <n v="2.9833999999999999E-5"/>
    <n v="1.4917E-5"/>
    <n v="1.7476435594551385E-10"/>
    <n v="1.0986499999999999E-5"/>
  </r>
  <r>
    <x v="0"/>
    <x v="20"/>
    <x v="0"/>
    <n v="1"/>
    <n v="21.488"/>
    <n v="2.1487999999999998E-5"/>
    <n v="27.556999999999999"/>
    <n v="2.7556999999999997E-5"/>
    <n v="1.3778499999999999E-5"/>
    <n v="1.49105534017551E-10"/>
    <n v="1.0743999999999999E-5"/>
  </r>
  <r>
    <x v="0"/>
    <x v="20"/>
    <x v="0"/>
    <n v="2"/>
    <n v="22.521999999999998"/>
    <n v="2.2521999999999999E-5"/>
    <n v="33.273000000000003"/>
    <n v="3.3273000000000005E-5"/>
    <n v="1.6636500000000002E-5"/>
    <n v="2.1737710974690913E-10"/>
    <n v="1.1260999999999999E-5"/>
  </r>
  <r>
    <x v="0"/>
    <x v="20"/>
    <x v="0"/>
    <n v="3"/>
    <n v="23.815000000000001"/>
    <n v="2.3815000000000002E-5"/>
    <n v="27.428000000000001"/>
    <n v="2.7428000000000002E-5"/>
    <n v="1.3714000000000001E-5"/>
    <n v="1.4771281396158636E-10"/>
    <n v="1.1907500000000001E-5"/>
  </r>
  <r>
    <x v="0"/>
    <x v="20"/>
    <x v="0"/>
    <n v="4"/>
    <n v="22.649000000000001"/>
    <n v="2.2648999999999999E-5"/>
    <n v="30.143999999999998"/>
    <n v="3.0143999999999998E-5"/>
    <n v="1.5071999999999999E-5"/>
    <n v="1.7841511830144338E-10"/>
    <n v="1.13245E-5"/>
  </r>
  <r>
    <x v="0"/>
    <x v="20"/>
    <x v="0"/>
    <n v="5"/>
    <n v="22.327000000000002"/>
    <n v="2.2327000000000002E-5"/>
    <n v="27.779"/>
    <n v="2.7778999999999999E-5"/>
    <n v="1.38895E-5"/>
    <n v="1.5151760801627276E-10"/>
    <n v="1.1163500000000001E-5"/>
  </r>
  <r>
    <x v="0"/>
    <x v="20"/>
    <x v="1"/>
    <n v="1"/>
    <n v="22.806999999999999"/>
    <n v="2.2806999999999997E-5"/>
    <n v="28.911999999999999"/>
    <n v="2.8912E-5"/>
    <n v="1.4456E-5"/>
    <n v="1.6412931632866272E-10"/>
    <n v="1.1403499999999998E-5"/>
  </r>
  <r>
    <x v="0"/>
    <x v="20"/>
    <x v="1"/>
    <n v="2"/>
    <n v="24.155999999999999"/>
    <n v="2.4156E-5"/>
    <n v="25.867000000000001"/>
    <n v="2.5867000000000002E-5"/>
    <n v="1.2933500000000001E-5"/>
    <n v="1.3137780941668265E-10"/>
    <n v="1.2078E-5"/>
  </r>
  <r>
    <x v="0"/>
    <x v="20"/>
    <x v="1"/>
    <n v="3"/>
    <n v="21.738"/>
    <n v="2.1738000000000001E-5"/>
    <n v="26.956"/>
    <n v="2.6956000000000001E-5"/>
    <n v="1.3478E-5"/>
    <n v="1.4267266890283796E-10"/>
    <n v="1.0869E-5"/>
  </r>
  <r>
    <x v="0"/>
    <x v="20"/>
    <x v="1"/>
    <n v="4"/>
    <n v="20.625"/>
    <n v="2.0625E-5"/>
    <n v="28.745999999999999"/>
    <n v="2.8745999999999999E-5"/>
    <n v="1.4372999999999999E-5"/>
    <n v="1.6225001010549813E-10"/>
    <n v="1.03125E-5"/>
  </r>
  <r>
    <x v="0"/>
    <x v="20"/>
    <x v="1"/>
    <n v="5"/>
    <n v="21.597000000000001"/>
    <n v="2.1597E-5"/>
    <n v="28.334"/>
    <n v="2.8334E-5"/>
    <n v="1.4167E-5"/>
    <n v="1.5763246580732533E-10"/>
    <n v="1.07985E-5"/>
  </r>
  <r>
    <x v="0"/>
    <x v="20"/>
    <x v="2"/>
    <n v="1"/>
    <n v="21.59"/>
    <n v="2.1589999999999998E-5"/>
    <n v="26.852"/>
    <n v="2.6852E-5"/>
    <n v="1.3426E-5"/>
    <n v="1.415738905890596E-10"/>
    <n v="1.0794999999999999E-5"/>
  </r>
  <r>
    <x v="0"/>
    <x v="20"/>
    <x v="2"/>
    <n v="2"/>
    <n v="20.709"/>
    <n v="2.0709000000000001E-5"/>
    <n v="27.295999999999999"/>
    <n v="2.7296000000000001E-5"/>
    <n v="1.3648E-5"/>
    <n v="1.4629446970149223E-10"/>
    <n v="1.0354500000000001E-5"/>
  </r>
  <r>
    <x v="0"/>
    <x v="20"/>
    <x v="2"/>
    <n v="3"/>
    <n v="24.01"/>
    <n v="2.4010000000000002E-5"/>
    <n v="29.818000000000001"/>
    <n v="2.9818000000000001E-5"/>
    <n v="1.4909000000000001E-5"/>
    <n v="1.7457695366054195E-10"/>
    <n v="1.2005000000000001E-5"/>
  </r>
  <r>
    <x v="0"/>
    <x v="20"/>
    <x v="2"/>
    <n v="4"/>
    <n v="20.9"/>
    <n v="2.09E-5"/>
    <n v="26.434999999999999"/>
    <n v="2.6435E-5"/>
    <n v="1.32175E-5"/>
    <n v="1.3721087047004857E-10"/>
    <n v="1.045E-5"/>
  </r>
  <r>
    <x v="0"/>
    <x v="20"/>
    <x v="2"/>
    <n v="5"/>
    <n v="20.821000000000002"/>
    <n v="2.0821000000000003E-5"/>
    <n v="25.050999999999998"/>
    <n v="2.5050999999999998E-5"/>
    <n v="1.2525499999999999E-5"/>
    <n v="1.2321966506517291E-10"/>
    <n v="1.0410500000000001E-5"/>
  </r>
  <r>
    <x v="0"/>
    <x v="21"/>
    <x v="0"/>
    <n v="1"/>
    <n v="26.343"/>
    <n v="2.6342999999999998E-5"/>
    <n v="26.312000000000001"/>
    <n v="2.6312000000000002E-5"/>
    <n v="1.3156000000000001E-5"/>
    <n v="1.3593697801461328E-10"/>
    <n v="1.3171499999999999E-5"/>
  </r>
  <r>
    <x v="0"/>
    <x v="21"/>
    <x v="0"/>
    <n v="2"/>
    <n v="23.547000000000001"/>
    <n v="2.3547E-5"/>
    <n v="23.173999999999999"/>
    <n v="2.3173999999999999E-5"/>
    <n v="1.1586999999999999E-5"/>
    <n v="1.0544643351296957E-10"/>
    <n v="1.17735E-5"/>
  </r>
  <r>
    <x v="0"/>
    <x v="21"/>
    <x v="0"/>
    <n v="3"/>
    <n v="23.847999999999999"/>
    <n v="2.3847999999999999E-5"/>
    <n v="26.242999999999999"/>
    <n v="2.6242999999999999E-5"/>
    <n v="1.31215E-5"/>
    <n v="1.352249566563789E-10"/>
    <n v="1.1924E-5"/>
  </r>
  <r>
    <x v="0"/>
    <x v="21"/>
    <x v="0"/>
    <n v="4"/>
    <n v="23.533999999999999"/>
    <n v="2.3533999999999999E-5"/>
    <n v="25.506"/>
    <n v="2.5505999999999999E-5"/>
    <n v="1.2753E-5"/>
    <n v="1.2773637896538104E-10"/>
    <n v="1.1766999999999999E-5"/>
  </r>
  <r>
    <x v="0"/>
    <x v="21"/>
    <x v="0"/>
    <n v="5"/>
    <n v="23.734999999999999"/>
    <n v="2.3734999999999999E-5"/>
    <n v="21.736000000000001"/>
    <n v="2.1736E-5"/>
    <n v="1.0868E-5"/>
    <n v="9.2766066282184094E-11"/>
    <n v="1.1867499999999999E-5"/>
  </r>
  <r>
    <x v="0"/>
    <x v="21"/>
    <x v="1"/>
    <n v="1"/>
    <n v="24.757000000000001"/>
    <n v="2.4757E-5"/>
    <n v="24.433"/>
    <n v="2.4433000000000001E-5"/>
    <n v="1.2216500000000001E-5"/>
    <n v="1.1721507776531002E-10"/>
    <n v="1.23785E-5"/>
  </r>
  <r>
    <x v="0"/>
    <x v="21"/>
    <x v="1"/>
    <n v="2"/>
    <n v="25.036999999999999"/>
    <n v="2.5036999999999998E-5"/>
    <n v="23.425000000000001"/>
    <n v="2.3425E-5"/>
    <n v="1.17125E-5"/>
    <n v="1.0774300626873348E-10"/>
    <n v="1.2518499999999999E-5"/>
  </r>
  <r>
    <x v="0"/>
    <x v="21"/>
    <x v="1"/>
    <n v="3"/>
    <n v="23.152999999999999"/>
    <n v="2.3153E-5"/>
    <n v="24.053000000000001"/>
    <n v="2.4053000000000002E-5"/>
    <n v="1.2026500000000001E-5"/>
    <n v="1.1359740030701359E-10"/>
    <n v="1.15765E-5"/>
  </r>
  <r>
    <x v="0"/>
    <x v="21"/>
    <x v="1"/>
    <n v="4"/>
    <n v="22.23"/>
    <n v="2.2229999999999999E-5"/>
    <n v="23.044"/>
    <n v="2.3044000000000002E-5"/>
    <n v="1.1522000000000001E-5"/>
    <n v="1.0426669871270274E-10"/>
    <n v="1.1114999999999999E-5"/>
  </r>
  <r>
    <x v="0"/>
    <x v="21"/>
    <x v="1"/>
    <n v="5"/>
    <n v="23.401"/>
    <n v="2.3400999999999998E-5"/>
    <n v="25.963999999999999"/>
    <n v="2.5963999999999997E-5"/>
    <n v="1.2981999999999999E-5"/>
    <n v="1.3236497774270365E-10"/>
    <n v="1.1700499999999999E-5"/>
  </r>
  <r>
    <x v="0"/>
    <x v="21"/>
    <x v="2"/>
    <n v="1"/>
    <n v="25.756"/>
    <n v="2.5755999999999999E-5"/>
    <n v="27.355"/>
    <n v="2.7355000000000002E-5"/>
    <n v="1.3677500000000001E-5"/>
    <n v="1.4692758092815277E-10"/>
    <n v="1.2877999999999999E-5"/>
  </r>
  <r>
    <x v="0"/>
    <x v="21"/>
    <x v="2"/>
    <n v="2"/>
    <n v="22.440999999999999"/>
    <n v="2.2440999999999997E-5"/>
    <n v="25.300999999999998"/>
    <n v="2.5300999999999997E-5"/>
    <n v="1.2650499999999999E-5"/>
    <n v="1.2569131308538467E-10"/>
    <n v="1.1220499999999999E-5"/>
  </r>
  <r>
    <x v="0"/>
    <x v="21"/>
    <x v="2"/>
    <n v="3"/>
    <n v="21.757000000000001"/>
    <n v="2.1757000000000002E-5"/>
    <n v="23.934000000000001"/>
    <n v="2.3934000000000002E-5"/>
    <n v="1.1967000000000001E-5"/>
    <n v="1.1247615548242173E-10"/>
    <n v="1.0878500000000001E-5"/>
  </r>
  <r>
    <x v="0"/>
    <x v="21"/>
    <x v="2"/>
    <n v="4"/>
    <n v="24.039000000000001"/>
    <n v="2.4039000000000001E-5"/>
    <n v="26.07"/>
    <n v="2.6069999999999999E-5"/>
    <n v="1.3035E-5"/>
    <n v="1.3344796405561058E-10"/>
    <n v="1.2019500000000001E-5"/>
  </r>
  <r>
    <x v="0"/>
    <x v="21"/>
    <x v="2"/>
    <n v="5"/>
    <n v="28.216999999999999"/>
    <n v="2.8216999999999998E-5"/>
    <n v="27.870999999999999"/>
    <n v="2.7870999999999998E-5"/>
    <n v="1.3935499999999999E-5"/>
    <n v="1.5252287839551331E-10"/>
    <n v="1.4108499999999999E-5"/>
  </r>
  <r>
    <x v="1"/>
    <x v="0"/>
    <x v="0"/>
    <n v="1"/>
    <n v="22.751000000000001"/>
    <n v="2.2751000000000003E-5"/>
    <n v="22.606000000000002"/>
    <n v="2.2606E-5"/>
    <n v="1.1303E-5"/>
    <n v="1.0034074854828199E-10"/>
    <n v="1.1375500000000001E-5"/>
  </r>
  <r>
    <x v="1"/>
    <x v="0"/>
    <x v="0"/>
    <n v="2"/>
    <n v="19.861999999999998"/>
    <n v="1.9861999999999997E-5"/>
    <n v="25.484999999999999"/>
    <n v="2.5485000000000001E-5"/>
    <n v="1.27425E-5"/>
    <n v="1.2752612571719462E-10"/>
    <n v="9.9309999999999986E-6"/>
  </r>
  <r>
    <x v="1"/>
    <x v="0"/>
    <x v="0"/>
    <n v="3"/>
    <n v="21.478000000000002"/>
    <n v="2.1478E-5"/>
    <n v="27.669"/>
    <n v="2.7668999999999999E-5"/>
    <n v="1.3834499999999999E-5"/>
    <n v="1.5032001718876107E-10"/>
    <n v="1.0739E-5"/>
  </r>
  <r>
    <x v="1"/>
    <x v="0"/>
    <x v="0"/>
    <n v="4"/>
    <n v="24.175999999999998"/>
    <n v="2.4175999999999997E-5"/>
    <n v="26.236000000000001"/>
    <n v="2.6236000000000001E-5"/>
    <n v="1.3118E-5"/>
    <n v="1.351528270634993E-10"/>
    <n v="1.2087999999999998E-5"/>
  </r>
  <r>
    <x v="1"/>
    <x v="0"/>
    <x v="0"/>
    <n v="5"/>
    <n v="20.398"/>
    <n v="2.0398E-5"/>
    <n v="17.939"/>
    <n v="1.7938999999999999E-5"/>
    <n v="8.9694999999999994E-6"/>
    <n v="6.3186798260129604E-11"/>
    <n v="1.0199E-5"/>
  </r>
  <r>
    <x v="1"/>
    <x v="0"/>
    <x v="1"/>
    <n v="1"/>
    <n v="22.646999999999998"/>
    <n v="2.2646999999999998E-5"/>
    <n v="22.564"/>
    <n v="2.2563999999999999E-5"/>
    <n v="1.1282E-5"/>
    <n v="9.9968245980355017E-11"/>
    <n v="1.1323499999999999E-5"/>
  </r>
  <r>
    <x v="1"/>
    <x v="0"/>
    <x v="1"/>
    <n v="2"/>
    <n v="23.170999999999999"/>
    <n v="2.3170999999999999E-5"/>
    <n v="25.221"/>
    <n v="2.5221000000000001E-5"/>
    <n v="1.2610500000000001E-5"/>
    <n v="1.2489771536516137E-10"/>
    <n v="1.1585499999999999E-5"/>
  </r>
  <r>
    <x v="1"/>
    <x v="0"/>
    <x v="1"/>
    <n v="3"/>
    <n v="25.891999999999999"/>
    <n v="2.5891999999999999E-5"/>
    <n v="30.907"/>
    <n v="3.0907000000000001E-5"/>
    <n v="1.54535E-5"/>
    <n v="1.8756145553087833E-10"/>
    <n v="1.2945999999999999E-5"/>
  </r>
  <r>
    <x v="1"/>
    <x v="0"/>
    <x v="1"/>
    <n v="4"/>
    <n v="22.751000000000001"/>
    <n v="2.2751000000000003E-5"/>
    <n v="25.539000000000001"/>
    <n v="2.5539000000000001E-5"/>
    <n v="1.27695E-5"/>
    <n v="1.2806712682169869E-10"/>
    <n v="1.1375500000000001E-5"/>
  </r>
  <r>
    <x v="1"/>
    <x v="0"/>
    <x v="1"/>
    <n v="5"/>
    <n v="17.077000000000002"/>
    <n v="1.7077000000000003E-5"/>
    <n v="19.53"/>
    <n v="1.9530000000000001E-5"/>
    <n v="9.7650000000000005E-6"/>
    <n v="7.4891818585350459E-11"/>
    <n v="8.5385000000000013E-6"/>
  </r>
  <r>
    <x v="1"/>
    <x v="0"/>
    <x v="2"/>
    <n v="1"/>
    <n v="28.27"/>
    <n v="2.8269999999999999E-5"/>
    <n v="32.414999999999999"/>
    <n v="3.2415000000000001E-5"/>
    <n v="1.62075E-5"/>
    <n v="2.0631078993437861E-10"/>
    <n v="1.4134999999999999E-5"/>
  </r>
  <r>
    <x v="1"/>
    <x v="0"/>
    <x v="2"/>
    <n v="2"/>
    <n v="22.858000000000001"/>
    <n v="2.2858E-5"/>
    <n v="24.488"/>
    <n v="2.4488E-5"/>
    <n v="1.2244E-5"/>
    <n v="1.1774338663914403E-10"/>
    <n v="1.1429E-5"/>
  </r>
  <r>
    <x v="1"/>
    <x v="0"/>
    <x v="2"/>
    <n v="3"/>
    <n v="21.850999999999999"/>
    <n v="2.1850999999999998E-5"/>
    <n v="29.25"/>
    <n v="2.9249999999999999E-5"/>
    <n v="1.4625E-5"/>
    <n v="1.6798930404293232E-10"/>
    <n v="1.0925499999999999E-5"/>
  </r>
  <r>
    <x v="1"/>
    <x v="0"/>
    <x v="2"/>
    <n v="4"/>
    <n v="23.704999999999998"/>
    <n v="2.3704999999999998E-5"/>
    <n v="31.581"/>
    <n v="3.1581000000000001E-5"/>
    <n v="1.5790500000000001E-5"/>
    <n v="1.9583109186407132E-10"/>
    <n v="1.1852499999999999E-5"/>
  </r>
  <r>
    <x v="1"/>
    <x v="0"/>
    <x v="2"/>
    <n v="5"/>
    <n v="26.649000000000001"/>
    <n v="2.6649000000000002E-5"/>
    <n v="29.209"/>
    <n v="2.9209000000000001E-5"/>
    <n v="1.4604500000000001E-5"/>
    <n v="1.6751868973278332E-10"/>
    <n v="1.3324500000000001E-5"/>
  </r>
  <r>
    <x v="1"/>
    <x v="1"/>
    <x v="0"/>
    <n v="1"/>
    <n v="25.63"/>
    <n v="2.563E-5"/>
    <n v="27.908999999999999"/>
    <n v="2.7909E-5"/>
    <n v="1.39545E-5"/>
    <n v="1.529390687362793E-10"/>
    <n v="1.2815E-5"/>
  </r>
  <r>
    <x v="1"/>
    <x v="1"/>
    <x v="0"/>
    <n v="2"/>
    <n v="20.686"/>
    <n v="2.0686000000000002E-5"/>
    <n v="24.728999999999999"/>
    <n v="2.4729E-5"/>
    <n v="1.23645E-5"/>
    <n v="1.2007234685897196E-10"/>
    <n v="1.0343000000000001E-5"/>
  </r>
  <r>
    <x v="1"/>
    <x v="1"/>
    <x v="0"/>
    <n v="3"/>
    <n v="25.614000000000001"/>
    <n v="2.5614000000000002E-5"/>
    <n v="25.364999999999998"/>
    <n v="2.5364999999999999E-5"/>
    <n v="1.2682499999999999E-5"/>
    <n v="1.2632800081893179E-10"/>
    <n v="1.2807000000000001E-5"/>
  </r>
  <r>
    <x v="1"/>
    <x v="1"/>
    <x v="0"/>
    <n v="4"/>
    <n v="23.625"/>
    <n v="2.3625000000000002E-5"/>
    <n v="26.484999999999999"/>
    <n v="2.6484999999999998E-5"/>
    <n v="1.3242499999999999E-5"/>
    <n v="1.3773041135513594E-10"/>
    <n v="1.1812500000000001E-5"/>
  </r>
  <r>
    <x v="1"/>
    <x v="1"/>
    <x v="0"/>
    <n v="5"/>
    <n v="21.934000000000001"/>
    <n v="2.1934E-5"/>
    <n v="25.048999999999999"/>
    <n v="2.5049E-5"/>
    <n v="1.25245E-5"/>
    <n v="1.2319999084117982E-10"/>
    <n v="1.0967E-5"/>
  </r>
  <r>
    <x v="1"/>
    <x v="1"/>
    <x v="1"/>
    <n v="1"/>
    <n v="22.878"/>
    <n v="2.2878E-5"/>
    <n v="25.588999999999999"/>
    <n v="2.5588999999999998E-5"/>
    <n v="1.2794499999999999E-5"/>
    <n v="1.28569074787926E-10"/>
    <n v="1.1439E-5"/>
  </r>
  <r>
    <x v="1"/>
    <x v="1"/>
    <x v="1"/>
    <n v="2"/>
    <n v="23.423999999999999"/>
    <n v="2.3423999999999998E-5"/>
    <n v="25.808"/>
    <n v="2.5808000000000001E-5"/>
    <n v="1.2904E-5"/>
    <n v="1.3077917402780261E-10"/>
    <n v="1.1711999999999999E-5"/>
  </r>
  <r>
    <x v="1"/>
    <x v="1"/>
    <x v="1"/>
    <n v="3"/>
    <n v="23.023"/>
    <n v="2.3023E-5"/>
    <n v="24.216000000000001"/>
    <n v="2.4216E-5"/>
    <n v="1.2108E-5"/>
    <n v="1.1514224845293662E-10"/>
    <n v="1.15115E-5"/>
  </r>
  <r>
    <x v="1"/>
    <x v="1"/>
    <x v="1"/>
    <n v="4"/>
    <n v="27.050999999999998"/>
    <n v="2.7050999999999999E-5"/>
    <n v="29.15"/>
    <n v="2.9149999999999997E-5"/>
    <n v="1.4574999999999999E-5"/>
    <n v="1.6684262272437203E-10"/>
    <n v="1.35255E-5"/>
  </r>
  <r>
    <x v="1"/>
    <x v="1"/>
    <x v="1"/>
    <n v="5"/>
    <n v="21.31"/>
    <n v="2.1309999999999998E-5"/>
    <n v="21.344999999999999"/>
    <n v="2.1345E-5"/>
    <n v="1.06725E-5"/>
    <n v="8.9458622865575519E-11"/>
    <n v="1.0654999999999999E-5"/>
  </r>
  <r>
    <x v="1"/>
    <x v="1"/>
    <x v="2"/>
    <n v="1"/>
    <n v="21.352"/>
    <n v="2.1352000000000002E-5"/>
    <n v="24.742999999999999"/>
    <n v="2.4743E-5"/>
    <n v="1.23715E-5"/>
    <n v="1.2020834012176056E-10"/>
    <n v="1.0676000000000001E-5"/>
  </r>
  <r>
    <x v="1"/>
    <x v="1"/>
    <x v="2"/>
    <n v="2"/>
    <n v="19.626000000000001"/>
    <n v="1.9626000000000001E-5"/>
    <n v="23.408000000000001"/>
    <n v="2.3408E-5"/>
    <n v="1.1704E-5"/>
    <n v="1.0758668042194131E-10"/>
    <n v="9.8130000000000007E-6"/>
  </r>
  <r>
    <x v="1"/>
    <x v="1"/>
    <x v="2"/>
    <n v="3"/>
    <n v="21.696999999999999"/>
    <n v="2.1696999999999999E-5"/>
    <n v="27.25"/>
    <n v="2.7250000000000002E-5"/>
    <n v="1.3625000000000001E-5"/>
    <n v="1.4580180592695442E-10"/>
    <n v="1.08485E-5"/>
  </r>
  <r>
    <x v="1"/>
    <x v="1"/>
    <x v="2"/>
    <n v="4"/>
    <n v="24.83"/>
    <n v="2.4829999999999998E-5"/>
    <n v="23.25"/>
    <n v="2.3249999999999999E-5"/>
    <n v="1.1625E-5"/>
    <n v="1.0613919867538329E-10"/>
    <n v="1.2414999999999999E-5"/>
  </r>
  <r>
    <x v="1"/>
    <x v="1"/>
    <x v="2"/>
    <n v="5"/>
    <n v="23.393000000000001"/>
    <n v="2.3393000000000001E-5"/>
    <n v="28.559000000000001"/>
    <n v="2.8559000000000002E-5"/>
    <n v="1.4279500000000001E-5"/>
    <n v="1.6014592155352246E-10"/>
    <n v="1.1696500000000001E-5"/>
  </r>
  <r>
    <x v="1"/>
    <x v="2"/>
    <x v="0"/>
    <n v="1"/>
    <n v="20.777999999999999"/>
    <n v="2.0778E-5"/>
    <n v="26.446999999999999"/>
    <n v="2.6446999999999999E-5"/>
    <n v="1.32235E-5"/>
    <n v="1.3733547074707889E-10"/>
    <n v="1.0389E-5"/>
  </r>
  <r>
    <x v="1"/>
    <x v="2"/>
    <x v="0"/>
    <n v="2"/>
    <n v="24.277000000000001"/>
    <n v="2.4277000000000002E-5"/>
    <n v="27.864999999999998"/>
    <n v="2.7864999999999998E-5"/>
    <n v="1.3932499999999999E-5"/>
    <n v="1.5245721596746063E-10"/>
    <n v="1.2138500000000001E-5"/>
  </r>
  <r>
    <x v="1"/>
    <x v="2"/>
    <x v="0"/>
    <n v="3"/>
    <n v="24.041"/>
    <n v="2.4040999999999999E-5"/>
    <n v="25.997"/>
    <n v="2.5996999999999999E-5"/>
    <n v="1.2998499999999999E-5"/>
    <n v="1.3270166085294211E-10"/>
    <n v="1.20205E-5"/>
  </r>
  <r>
    <x v="1"/>
    <x v="2"/>
    <x v="0"/>
    <n v="4"/>
    <n v="22.009"/>
    <n v="2.2008999999999999E-5"/>
    <n v="28.710999999999999"/>
    <n v="2.8711E-5"/>
    <n v="1.43555E-5"/>
    <n v="1.6185515216059778E-10"/>
    <n v="1.1004499999999999E-5"/>
  </r>
  <r>
    <x v="1"/>
    <x v="2"/>
    <x v="0"/>
    <n v="5"/>
    <n v="24.616"/>
    <n v="2.4615999999999999E-5"/>
    <n v="29.997"/>
    <n v="2.9997000000000001E-5"/>
    <n v="1.49985E-5"/>
    <n v="1.7667924561421886E-10"/>
    <n v="1.2308E-5"/>
  </r>
  <r>
    <x v="1"/>
    <x v="2"/>
    <x v="1"/>
    <n v="1"/>
    <n v="22.193999999999999"/>
    <n v="2.2193999999999998E-5"/>
    <n v="22.805"/>
    <n v="2.2804999999999999E-5"/>
    <n v="1.14025E-5"/>
    <n v="1.0211511791918454E-10"/>
    <n v="1.1096999999999999E-5"/>
  </r>
  <r>
    <x v="1"/>
    <x v="2"/>
    <x v="1"/>
    <n v="2"/>
    <n v="18.678999999999998"/>
    <n v="1.8678999999999999E-5"/>
    <n v="22.393000000000001"/>
    <n v="2.2393000000000001E-5"/>
    <n v="1.11965E-5"/>
    <n v="9.8458780021693053E-11"/>
    <n v="9.3394999999999993E-6"/>
  </r>
  <r>
    <x v="1"/>
    <x v="2"/>
    <x v="1"/>
    <n v="3"/>
    <n v="22.119"/>
    <n v="2.2118999999999999E-5"/>
    <n v="25.827999999999999"/>
    <n v="2.5828000000000001E-5"/>
    <n v="1.2914E-5"/>
    <n v="1.3098194812562856E-10"/>
    <n v="1.10595E-5"/>
  </r>
  <r>
    <x v="1"/>
    <x v="2"/>
    <x v="1"/>
    <n v="4"/>
    <n v="23.087"/>
    <n v="2.3087000000000001E-5"/>
    <n v="28.353000000000002"/>
    <n v="2.8353000000000001E-5"/>
    <n v="1.4176500000000001E-5"/>
    <n v="1.5784394466934576E-10"/>
    <n v="1.1543500000000001E-5"/>
  </r>
  <r>
    <x v="1"/>
    <x v="2"/>
    <x v="1"/>
    <n v="5"/>
    <n v="23.763999999999999"/>
    <n v="2.3763999999999998E-5"/>
    <n v="31.48"/>
    <n v="3.1480000000000004E-5"/>
    <n v="1.5740000000000002E-5"/>
    <n v="1.9458051002612571E-10"/>
    <n v="1.1881999999999999E-5"/>
  </r>
  <r>
    <x v="1"/>
    <x v="2"/>
    <x v="2"/>
    <n v="1"/>
    <n v="24.940999999999999"/>
    <n v="2.4941000000000001E-5"/>
    <n v="27.562000000000001"/>
    <n v="2.7562000000000001E-5"/>
    <n v="1.3781000000000001E-5"/>
    <n v="1.4915964696926144E-10"/>
    <n v="1.24705E-5"/>
  </r>
  <r>
    <x v="1"/>
    <x v="2"/>
    <x v="2"/>
    <n v="2"/>
    <n v="20.858000000000001"/>
    <n v="2.0857999999999999E-5"/>
    <n v="26.768999999999998"/>
    <n v="2.6768999999999997E-5"/>
    <n v="1.3384499999999999E-5"/>
    <n v="1.4070002851447926E-10"/>
    <n v="1.0429E-5"/>
  </r>
  <r>
    <x v="1"/>
    <x v="2"/>
    <x v="2"/>
    <n v="3"/>
    <n v="19.984000000000002"/>
    <n v="1.9984E-5"/>
    <n v="21.216000000000001"/>
    <n v="2.1216000000000002E-5"/>
    <n v="1.0608000000000001E-5"/>
    <n v="8.8380591433331962E-11"/>
    <n v="9.9920000000000002E-6"/>
  </r>
  <r>
    <x v="1"/>
    <x v="2"/>
    <x v="2"/>
    <n v="4"/>
    <n v="24.219000000000001"/>
    <n v="2.4219E-5"/>
    <n v="28.04"/>
    <n v="2.8039999999999999E-5"/>
    <n v="1.402E-5"/>
    <n v="1.5437817715666779E-10"/>
    <n v="1.21095E-5"/>
  </r>
  <r>
    <x v="1"/>
    <x v="2"/>
    <x v="2"/>
    <n v="5"/>
    <n v="19.856999999999999"/>
    <n v="1.9857E-5"/>
    <n v="21.472999999999999"/>
    <n v="2.1472999999999999E-5"/>
    <n v="1.07365E-5"/>
    <n v="9.0534756579506777E-11"/>
    <n v="9.9284999999999999E-6"/>
  </r>
  <r>
    <x v="1"/>
    <x v="3"/>
    <x v="0"/>
    <n v="1"/>
    <n v="22.795999999999999"/>
    <n v="2.2796E-5"/>
    <n v="25.622"/>
    <n v="2.5622E-5"/>
    <n v="1.2811E-5"/>
    <n v="1.2890089824702842E-10"/>
    <n v="1.1398E-5"/>
  </r>
  <r>
    <x v="1"/>
    <x v="3"/>
    <x v="0"/>
    <n v="2"/>
    <n v="23.542000000000002"/>
    <n v="2.3542000000000003E-5"/>
    <n v="21.422999999999998"/>
    <n v="2.1422999999999998E-5"/>
    <n v="1.0711499999999999E-5"/>
    <n v="9.0113626084293064E-11"/>
    <n v="1.1771000000000001E-5"/>
  </r>
  <r>
    <x v="1"/>
    <x v="3"/>
    <x v="0"/>
    <n v="3"/>
    <n v="23.097999999999999"/>
    <n v="2.3097999999999998E-5"/>
    <n v="23.815999999999999"/>
    <n v="2.3816E-5"/>
    <n v="1.1908E-5"/>
    <n v="1.1136982399450598E-10"/>
    <n v="1.1548999999999999E-5"/>
  </r>
  <r>
    <x v="1"/>
    <x v="3"/>
    <x v="0"/>
    <n v="4"/>
    <n v="20.646999999999998"/>
    <n v="2.0646999999999997E-5"/>
    <n v="21.82"/>
    <n v="2.1820000000000001E-5"/>
    <n v="1.0910000000000001E-5"/>
    <n v="9.3484451132687823E-11"/>
    <n v="1.0323499999999999E-5"/>
  </r>
  <r>
    <x v="1"/>
    <x v="3"/>
    <x v="0"/>
    <n v="5"/>
    <n v="24.527000000000001"/>
    <n v="2.4527000000000001E-5"/>
    <n v="24.135000000000002"/>
    <n v="2.4135000000000002E-5"/>
    <n v="1.2067500000000001E-5"/>
    <n v="1.1437325902431841E-10"/>
    <n v="1.22635E-5"/>
  </r>
  <r>
    <x v="1"/>
    <x v="3"/>
    <x v="1"/>
    <n v="1"/>
    <n v="21.449000000000002"/>
    <n v="2.1449000000000001E-5"/>
    <n v="27.039000000000001"/>
    <n v="2.7039E-5"/>
    <n v="1.35195E-5"/>
    <n v="1.4355262605986535E-10"/>
    <n v="1.07245E-5"/>
  </r>
  <r>
    <x v="1"/>
    <x v="3"/>
    <x v="1"/>
    <n v="2"/>
    <n v="20.440000000000001"/>
    <n v="2.0440000000000001E-5"/>
    <n v="25.187000000000001"/>
    <n v="2.5187000000000001E-5"/>
    <n v="1.2593500000000001E-5"/>
    <n v="1.2456119738488682E-10"/>
    <n v="1.022E-5"/>
  </r>
  <r>
    <x v="1"/>
    <x v="3"/>
    <x v="1"/>
    <n v="3"/>
    <n v="22.966000000000001"/>
    <n v="2.2966E-5"/>
    <n v="24.064"/>
    <n v="2.4063999999999999E-5"/>
    <n v="1.2031999999999999E-5"/>
    <n v="1.137013255664411E-10"/>
    <n v="1.1483E-5"/>
  </r>
  <r>
    <x v="1"/>
    <x v="3"/>
    <x v="1"/>
    <n v="4"/>
    <n v="18.834"/>
    <n v="1.8834E-5"/>
    <n v="25.195"/>
    <n v="2.5195000000000002E-5"/>
    <n v="1.2597500000000001E-5"/>
    <n v="1.246403372454234E-10"/>
    <n v="9.4169999999999998E-6"/>
  </r>
  <r>
    <x v="1"/>
    <x v="3"/>
    <x v="1"/>
    <n v="5"/>
    <n v="22.433"/>
    <n v="2.2433E-5"/>
    <n v="23.803000000000001"/>
    <n v="2.3803000000000002E-5"/>
    <n v="1.1901500000000001E-5"/>
    <n v="1.1124827440029183E-10"/>
    <n v="1.12165E-5"/>
  </r>
  <r>
    <x v="1"/>
    <x v="3"/>
    <x v="2"/>
    <n v="1"/>
    <n v="23.594000000000001"/>
    <n v="2.3594000000000001E-5"/>
    <n v="30.062999999999999"/>
    <n v="3.0063E-5"/>
    <n v="1.50315E-5"/>
    <n v="1.7745756734016409E-10"/>
    <n v="1.1797000000000001E-5"/>
  </r>
  <r>
    <x v="1"/>
    <x v="3"/>
    <x v="2"/>
    <n v="2"/>
    <n v="21.931000000000001"/>
    <n v="2.1931000000000001E-5"/>
    <n v="25.358000000000001"/>
    <n v="2.5358E-5"/>
    <n v="1.2679E-5"/>
    <n v="1.2625828475460831E-10"/>
    <n v="1.09655E-5"/>
  </r>
  <r>
    <x v="1"/>
    <x v="3"/>
    <x v="2"/>
    <n v="3"/>
    <n v="23.369"/>
    <n v="2.3368999999999999E-5"/>
    <n v="24.960999999999999"/>
    <n v="2.4960999999999997E-5"/>
    <n v="1.2480499999999998E-5"/>
    <n v="1.2233588007384664E-10"/>
    <n v="1.16845E-5"/>
  </r>
  <r>
    <x v="1"/>
    <x v="3"/>
    <x v="2"/>
    <n v="4"/>
    <n v="25.440999999999999"/>
    <n v="2.5440999999999999E-5"/>
    <n v="29.754999999999999"/>
    <n v="2.9754999999999999E-5"/>
    <n v="1.4877499999999999E-5"/>
    <n v="1.738400343951297E-10"/>
    <n v="1.27205E-5"/>
  </r>
  <r>
    <x v="1"/>
    <x v="3"/>
    <x v="2"/>
    <n v="5"/>
    <n v="21.538"/>
    <n v="2.1537999999999999E-5"/>
    <n v="25.704999999999998"/>
    <n v="2.5704999999999999E-5"/>
    <n v="1.2852499999999999E-5"/>
    <n v="1.2973737497633193E-10"/>
    <n v="1.0769E-5"/>
  </r>
  <r>
    <x v="1"/>
    <x v="4"/>
    <x v="0"/>
    <n v="1"/>
    <n v="21.402999999999999"/>
    <n v="2.1402999999999998E-5"/>
    <n v="21.170999999999999"/>
    <n v="2.1170999999999998E-5"/>
    <n v="1.0585499999999999E-5"/>
    <n v="8.800607137387274E-11"/>
    <n v="1.0701499999999999E-5"/>
  </r>
  <r>
    <x v="1"/>
    <x v="4"/>
    <x v="0"/>
    <n v="2"/>
    <n v="16.654"/>
    <n v="1.6654E-5"/>
    <n v="23.315000000000001"/>
    <n v="2.3315000000000003E-5"/>
    <n v="1.1657500000000001E-5"/>
    <n v="1.067334947394106E-10"/>
    <n v="8.3270000000000001E-6"/>
  </r>
  <r>
    <x v="1"/>
    <x v="4"/>
    <x v="0"/>
    <n v="3"/>
    <n v="23.456"/>
    <n v="2.3456E-5"/>
    <n v="28.312999999999999"/>
    <n v="2.8312999999999998E-5"/>
    <n v="1.4156499999999999E-5"/>
    <n v="1.5739889094607494E-10"/>
    <n v="1.1728E-5"/>
  </r>
  <r>
    <x v="1"/>
    <x v="4"/>
    <x v="0"/>
    <n v="4"/>
    <n v="23.338000000000001"/>
    <n v="2.3338000000000003E-5"/>
    <n v="26.954999999999998"/>
    <n v="2.6954999999999999E-5"/>
    <n v="1.3477499999999999E-5"/>
    <n v="1.4266208350274119E-10"/>
    <n v="1.1669000000000001E-5"/>
  </r>
  <r>
    <x v="1"/>
    <x v="4"/>
    <x v="0"/>
    <n v="5"/>
    <n v="16.687999999999999"/>
    <n v="1.6688E-5"/>
    <n v="20.841999999999999"/>
    <n v="2.0841999999999998E-5"/>
    <n v="1.0420999999999999E-5"/>
    <n v="8.5292073631430051E-11"/>
    <n v="8.3440000000000001E-6"/>
  </r>
  <r>
    <x v="1"/>
    <x v="4"/>
    <x v="1"/>
    <n v="1"/>
    <n v="20.228999999999999"/>
    <n v="2.0228999999999999E-5"/>
    <n v="26.350999999999999"/>
    <n v="2.6350999999999999E-5"/>
    <n v="1.3175499999999999E-5"/>
    <n v="1.3634025189353349E-10"/>
    <n v="1.0114499999999999E-5"/>
  </r>
  <r>
    <x v="1"/>
    <x v="4"/>
    <x v="1"/>
    <n v="2"/>
    <n v="21.513999999999999"/>
    <n v="2.1514000000000001E-5"/>
    <n v="23.652000000000001"/>
    <n v="2.3652E-5"/>
    <n v="1.1826E-5"/>
    <n v="1.0984129151367983E-10"/>
    <n v="1.0757000000000001E-5"/>
  </r>
  <r>
    <x v="1"/>
    <x v="4"/>
    <x v="1"/>
    <n v="3"/>
    <n v="20.856000000000002"/>
    <n v="2.0856000000000002E-5"/>
    <n v="23.870999999999999"/>
    <n v="2.3870999999999999E-5"/>
    <n v="1.1935499999999999E-5"/>
    <n v="1.1188480662500256E-10"/>
    <n v="1.0428000000000001E-5"/>
  </r>
  <r>
    <x v="1"/>
    <x v="4"/>
    <x v="1"/>
    <n v="4"/>
    <n v="20.218"/>
    <n v="2.0217999999999999E-5"/>
    <n v="25.178000000000001"/>
    <n v="2.5178000000000002E-5"/>
    <n v="1.2589000000000001E-5"/>
    <n v="1.2447219508326291E-10"/>
    <n v="1.0108999999999999E-5"/>
  </r>
  <r>
    <x v="1"/>
    <x v="4"/>
    <x v="1"/>
    <n v="5"/>
    <n v="19.103000000000002"/>
    <n v="1.9103E-5"/>
    <n v="20.366"/>
    <n v="2.0366000000000001E-5"/>
    <n v="1.0183000000000001E-5"/>
    <n v="8.1440675816873516E-11"/>
    <n v="9.5514999999999999E-6"/>
  </r>
  <r>
    <x v="1"/>
    <x v="4"/>
    <x v="2"/>
    <n v="1"/>
    <n v="18.202999999999999"/>
    <n v="1.8202999999999998E-5"/>
    <n v="19.635000000000002"/>
    <n v="1.9635000000000001E-5"/>
    <n v="9.8175000000000004E-6"/>
    <n v="7.5699271710923809E-11"/>
    <n v="9.1014999999999992E-6"/>
  </r>
  <r>
    <x v="1"/>
    <x v="4"/>
    <x v="2"/>
    <n v="2"/>
    <n v="20.131"/>
    <n v="2.0131000000000001E-5"/>
    <n v="26.922000000000001"/>
    <n v="2.6922000000000001E-5"/>
    <n v="1.3461E-5"/>
    <n v="1.4231298560373396E-10"/>
    <n v="1.00655E-5"/>
  </r>
  <r>
    <x v="1"/>
    <x v="4"/>
    <x v="2"/>
    <n v="3"/>
    <n v="22.003"/>
    <n v="2.2002999999999999E-5"/>
    <n v="23.766999999999999"/>
    <n v="2.3766999999999998E-5"/>
    <n v="1.1883499999999999E-5"/>
    <n v="1.1091202188459645E-10"/>
    <n v="1.10015E-5"/>
  </r>
  <r>
    <x v="1"/>
    <x v="4"/>
    <x v="2"/>
    <n v="4"/>
    <n v="20.190000000000001"/>
    <n v="2.0190000000000002E-5"/>
    <n v="21.527000000000001"/>
    <n v="2.1527000000000002E-5"/>
    <n v="1.0763500000000001E-5"/>
    <n v="9.0990680213359031E-11"/>
    <n v="1.0095000000000001E-5"/>
  </r>
  <r>
    <x v="1"/>
    <x v="4"/>
    <x v="2"/>
    <n v="5"/>
    <n v="18.856000000000002"/>
    <n v="1.8856E-5"/>
    <n v="19.082999999999998"/>
    <n v="1.9083E-5"/>
    <n v="9.5415E-6"/>
    <n v="7.1502823350445503E-11"/>
    <n v="9.4280000000000002E-6"/>
  </r>
  <r>
    <x v="1"/>
    <x v="5"/>
    <x v="0"/>
    <n v="1"/>
    <n v="25.047000000000001"/>
    <n v="2.5046999999999999E-5"/>
    <n v="35.947000000000003"/>
    <n v="3.5947E-5"/>
    <n v="1.79735E-5"/>
    <n v="2.5372028663875233E-10"/>
    <n v="1.25235E-5"/>
  </r>
  <r>
    <x v="1"/>
    <x v="5"/>
    <x v="0"/>
    <n v="2"/>
    <n v="19.611000000000001"/>
    <n v="1.9610999999999999E-5"/>
    <n v="28.009"/>
    <n v="2.8008999999999999E-5"/>
    <n v="1.4004499999999999E-5"/>
    <n v="1.5403701609880073E-10"/>
    <n v="9.8054999999999995E-6"/>
  </r>
  <r>
    <x v="1"/>
    <x v="5"/>
    <x v="0"/>
    <n v="3"/>
    <n v="20.13"/>
    <n v="2.0129999999999999E-5"/>
    <n v="25.326000000000001"/>
    <n v="2.5326000000000001E-5"/>
    <n v="1.2663000000000001E-5"/>
    <n v="1.259398277904992E-10"/>
    <n v="1.0064999999999999E-5"/>
  </r>
  <r>
    <x v="1"/>
    <x v="5"/>
    <x v="0"/>
    <n v="4"/>
    <n v="22.15"/>
    <n v="2.215E-5"/>
    <n v="28.206"/>
    <n v="2.8206000000000001E-5"/>
    <n v="1.4103E-5"/>
    <n v="1.5621146061825359E-10"/>
    <n v="1.1075E-5"/>
  </r>
  <r>
    <x v="1"/>
    <x v="5"/>
    <x v="0"/>
    <n v="5"/>
    <n v="21.805"/>
    <n v="2.1804999999999999E-5"/>
    <n v="27.263999999999999"/>
    <n v="2.7263999999999998E-5"/>
    <n v="1.3631999999999999E-5"/>
    <n v="1.4595165911113247E-10"/>
    <n v="1.0902499999999999E-5"/>
  </r>
  <r>
    <x v="1"/>
    <x v="5"/>
    <x v="1"/>
    <n v="1"/>
    <n v="24.332000000000001"/>
    <n v="2.4332E-5"/>
    <n v="29.966999999999999"/>
    <n v="2.9967E-5"/>
    <n v="1.49835E-5"/>
    <n v="1.7632602849819411E-10"/>
    <n v="1.2166E-5"/>
  </r>
  <r>
    <x v="1"/>
    <x v="5"/>
    <x v="1"/>
    <n v="2"/>
    <n v="24.794"/>
    <n v="2.4794E-5"/>
    <n v="31.856000000000002"/>
    <n v="3.1856000000000001E-5"/>
    <n v="1.5928000000000001E-5"/>
    <n v="1.9925644396535812E-10"/>
    <n v="1.2397E-5"/>
  </r>
  <r>
    <x v="1"/>
    <x v="5"/>
    <x v="1"/>
    <n v="3"/>
    <n v="25.954000000000001"/>
    <n v="2.5953999999999999E-5"/>
    <n v="32.808999999999997"/>
    <n v="3.2808999999999997E-5"/>
    <n v="1.6404499999999999E-5"/>
    <n v="2.1135663070060793E-10"/>
    <n v="1.2977E-5"/>
  </r>
  <r>
    <x v="1"/>
    <x v="5"/>
    <x v="1"/>
    <n v="4"/>
    <n v="23.651"/>
    <n v="2.3651000000000001E-5"/>
    <n v="28.114000000000001"/>
    <n v="2.8114000000000002E-5"/>
    <n v="1.4057000000000001E-5"/>
    <n v="1.5519408725331509E-10"/>
    <n v="1.1825500000000001E-5"/>
  </r>
  <r>
    <x v="1"/>
    <x v="5"/>
    <x v="1"/>
    <n v="5"/>
    <n v="25.097000000000001"/>
    <n v="2.5097E-5"/>
    <n v="28.295000000000002"/>
    <n v="2.8295000000000003E-5"/>
    <n v="1.4147500000000001E-5"/>
    <n v="1.5719882175952377E-10"/>
    <n v="1.25485E-5"/>
  </r>
  <r>
    <x v="1"/>
    <x v="5"/>
    <x v="2"/>
    <n v="1"/>
    <n v="21.922000000000001"/>
    <n v="2.1922000000000001E-5"/>
    <n v="33.247999999999998"/>
    <n v="3.3247999999999997E-5"/>
    <n v="1.6623999999999999E-5"/>
    <n v="2.1705057555173802E-10"/>
    <n v="1.0961000000000001E-5"/>
  </r>
  <r>
    <x v="1"/>
    <x v="5"/>
    <x v="2"/>
    <n v="2"/>
    <n v="25.302"/>
    <n v="2.5301999999999999E-5"/>
    <n v="30.896000000000001"/>
    <n v="3.0896000000000004E-5"/>
    <n v="1.5448000000000002E-5"/>
    <n v="1.8742797063347414E-10"/>
    <n v="1.2651E-5"/>
  </r>
  <r>
    <x v="1"/>
    <x v="5"/>
    <x v="2"/>
    <n v="3"/>
    <n v="24.698"/>
    <n v="2.4698E-5"/>
    <n v="28.401"/>
    <n v="2.8401000000000001E-5"/>
    <n v="1.4200500000000001E-5"/>
    <n v="1.5837883851773127E-10"/>
    <n v="1.2349E-5"/>
  </r>
  <r>
    <x v="1"/>
    <x v="5"/>
    <x v="2"/>
    <n v="4"/>
    <n v="21.742999999999999"/>
    <n v="2.1742999999999998E-5"/>
    <n v="26.039000000000001"/>
    <n v="2.6039000000000003E-5"/>
    <n v="1.3019500000000001E-5"/>
    <n v="1.3313078513066294E-10"/>
    <n v="1.0871499999999999E-5"/>
  </r>
  <r>
    <x v="1"/>
    <x v="5"/>
    <x v="2"/>
    <n v="5"/>
    <n v="25.128"/>
    <n v="2.5128000000000001E-5"/>
    <n v="30.715"/>
    <n v="3.0715E-5"/>
    <n v="1.53575E-5"/>
    <n v="1.852383608608842E-10"/>
    <n v="1.2564E-5"/>
  </r>
  <r>
    <x v="1"/>
    <x v="6"/>
    <x v="0"/>
    <n v="1"/>
    <n v="22.177"/>
    <n v="2.2177000000000001E-5"/>
    <n v="28.248000000000001"/>
    <n v="2.8248000000000001E-5"/>
    <n v="1.4124000000000001E-5"/>
    <n v="1.5667701873137621E-10"/>
    <n v="1.1088500000000001E-5"/>
  </r>
  <r>
    <x v="1"/>
    <x v="6"/>
    <x v="0"/>
    <n v="2"/>
    <n v="20.753"/>
    <n v="2.0752999999999999E-5"/>
    <n v="25.524999999999999"/>
    <n v="2.5524999999999997E-5"/>
    <n v="1.2762499999999999E-5"/>
    <n v="1.2792675732034363E-10"/>
    <n v="1.03765E-5"/>
  </r>
  <r>
    <x v="1"/>
    <x v="6"/>
    <x v="0"/>
    <n v="3"/>
    <n v="19.321000000000002"/>
    <n v="1.9321E-5"/>
    <n v="23.812999999999999"/>
    <n v="2.3812999999999997E-5"/>
    <n v="1.1906499999999999E-5"/>
    <n v="1.113417681976626E-10"/>
    <n v="9.6605000000000001E-6"/>
  </r>
  <r>
    <x v="1"/>
    <x v="6"/>
    <x v="0"/>
    <n v="4"/>
    <n v="22.579000000000001"/>
    <n v="2.2579000000000002E-5"/>
    <n v="30.794"/>
    <n v="3.0794000000000004E-5"/>
    <n v="1.5397000000000002E-5"/>
    <n v="1.8619246470962442E-10"/>
    <n v="1.1289500000000001E-5"/>
  </r>
  <r>
    <x v="1"/>
    <x v="6"/>
    <x v="0"/>
    <n v="5"/>
    <n v="20.225999999999999"/>
    <n v="2.0225999999999999E-5"/>
    <n v="24.021000000000001"/>
    <n v="2.4020999999999999E-5"/>
    <n v="1.20105E-5"/>
    <n v="1.1329534245655622E-10"/>
    <n v="1.0113E-5"/>
  </r>
  <r>
    <x v="1"/>
    <x v="6"/>
    <x v="1"/>
    <n v="1"/>
    <n v="19.684000000000001"/>
    <n v="1.9684E-5"/>
    <n v="25.748000000000001"/>
    <n v="2.5748000000000001E-5"/>
    <n v="1.2874000000000001E-5"/>
    <n v="1.3017179421212084E-10"/>
    <n v="9.842E-6"/>
  </r>
  <r>
    <x v="1"/>
    <x v="6"/>
    <x v="1"/>
    <n v="2"/>
    <n v="21.771999999999998"/>
    <n v="2.1771999999999998E-5"/>
    <n v="25.533000000000001"/>
    <n v="2.5533000000000001E-5"/>
    <n v="1.2766500000000001E-5"/>
    <n v="1.2800695903919716E-10"/>
    <n v="1.0885999999999999E-5"/>
  </r>
  <r>
    <x v="1"/>
    <x v="6"/>
    <x v="1"/>
    <n v="3"/>
    <n v="18.678000000000001"/>
    <n v="1.8678E-5"/>
    <n v="23.52"/>
    <n v="2.3519999999999998E-5"/>
    <n v="1.1759999999999999E-5"/>
    <n v="1.0861868104227493E-10"/>
    <n v="9.3389999999999999E-6"/>
  </r>
  <r>
    <x v="1"/>
    <x v="6"/>
    <x v="1"/>
    <n v="4"/>
    <n v="24.309000000000001"/>
    <n v="2.4309000000000001E-5"/>
    <n v="33.115000000000002"/>
    <n v="3.3115000000000004E-5"/>
    <n v="1.6557500000000002E-5"/>
    <n v="2.1531753972267975E-10"/>
    <n v="1.21545E-5"/>
  </r>
  <r>
    <x v="1"/>
    <x v="6"/>
    <x v="1"/>
    <n v="5"/>
    <n v="20.556000000000001"/>
    <n v="2.0556000000000001E-5"/>
    <n v="26.780999999999999"/>
    <n v="2.6781E-5"/>
    <n v="1.33905E-5"/>
    <n v="1.4082620272942907E-10"/>
    <n v="1.0278000000000001E-5"/>
  </r>
  <r>
    <x v="1"/>
    <x v="6"/>
    <x v="2"/>
    <n v="1"/>
    <n v="19.576000000000001"/>
    <n v="1.9576E-5"/>
    <n v="22.504999999999999"/>
    <n v="2.2504999999999999E-5"/>
    <n v="1.1252499999999999E-5"/>
    <n v="9.944613861041917E-11"/>
    <n v="9.7880000000000001E-6"/>
  </r>
  <r>
    <x v="1"/>
    <x v="6"/>
    <x v="2"/>
    <n v="2"/>
    <n v="21.393999999999998"/>
    <n v="2.1393999999999999E-5"/>
    <n v="26.42"/>
    <n v="2.6420000000000001E-5"/>
    <n v="1.3210000000000001E-5"/>
    <n v="1.3705519964532466E-10"/>
    <n v="1.0696999999999999E-5"/>
  </r>
  <r>
    <x v="1"/>
    <x v="6"/>
    <x v="2"/>
    <n v="3"/>
    <n v="20.844999999999999"/>
    <n v="2.0844999999999998E-5"/>
    <n v="26.506"/>
    <n v="2.6506E-5"/>
    <n v="1.3253E-5"/>
    <n v="1.3794891128403808E-10"/>
    <n v="1.0422499999999999E-5"/>
  </r>
  <r>
    <x v="1"/>
    <x v="6"/>
    <x v="2"/>
    <n v="4"/>
    <n v="19.478999999999999"/>
    <n v="1.9478999999999998E-5"/>
    <n v="24.483000000000001"/>
    <n v="2.4482999999999999E-5"/>
    <n v="1.22415E-5"/>
    <n v="1.1769530947231937E-10"/>
    <n v="9.7394999999999988E-6"/>
  </r>
  <r>
    <x v="1"/>
    <x v="6"/>
    <x v="2"/>
    <n v="5"/>
    <n v="20.731999999999999"/>
    <n v="2.0732000000000001E-5"/>
    <n v="28.163"/>
    <n v="2.8163000000000001E-5"/>
    <n v="1.4081500000000001E-5"/>
    <n v="1.5573553544572367E-10"/>
    <n v="1.0366E-5"/>
  </r>
  <r>
    <x v="1"/>
    <x v="7"/>
    <x v="0"/>
    <n v="1"/>
    <n v="22.991"/>
    <n v="2.2991000000000001E-5"/>
    <n v="24.748999999999999"/>
    <n v="2.4749E-5"/>
    <n v="1.23745E-5"/>
    <n v="1.2026664651061485E-10"/>
    <n v="1.14955E-5"/>
  </r>
  <r>
    <x v="1"/>
    <x v="7"/>
    <x v="0"/>
    <n v="2"/>
    <n v="19.622"/>
    <n v="1.9621999999999999E-5"/>
    <n v="26.256"/>
    <n v="2.6256000000000001E-5"/>
    <n v="1.3128E-5"/>
    <n v="1.3535896266546457E-10"/>
    <n v="9.8109999999999997E-6"/>
  </r>
  <r>
    <x v="1"/>
    <x v="7"/>
    <x v="0"/>
    <n v="3"/>
    <n v="22.786000000000001"/>
    <n v="2.2786000000000002E-5"/>
    <n v="21.513999999999999"/>
    <n v="2.1514000000000001E-5"/>
    <n v="1.0757000000000001E-5"/>
    <n v="9.0880816165718947E-11"/>
    <n v="1.1393000000000001E-5"/>
  </r>
  <r>
    <x v="1"/>
    <x v="7"/>
    <x v="0"/>
    <n v="4"/>
    <n v="22.488"/>
    <n v="2.2487999999999999E-5"/>
    <n v="26.186"/>
    <n v="2.6186E-5"/>
    <n v="1.3093E-5"/>
    <n v="1.3463817528197902E-10"/>
    <n v="1.1243999999999999E-5"/>
  </r>
  <r>
    <x v="1"/>
    <x v="7"/>
    <x v="0"/>
    <n v="5"/>
    <n v="22.053000000000001"/>
    <n v="2.2053E-5"/>
    <n v="19.102"/>
    <n v="1.9102000000000001E-5"/>
    <n v="9.5510000000000005E-6"/>
    <n v="7.164527788757484E-11"/>
    <n v="1.10265E-5"/>
  </r>
  <r>
    <x v="1"/>
    <x v="7"/>
    <x v="1"/>
    <n v="1"/>
    <n v="21.129000000000001"/>
    <n v="2.1129E-5"/>
    <n v="25.675999999999998"/>
    <n v="2.5675999999999999E-5"/>
    <n v="1.2838E-5"/>
    <n v="1.294448045393389E-10"/>
    <n v="1.05645E-5"/>
  </r>
  <r>
    <x v="1"/>
    <x v="7"/>
    <x v="1"/>
    <n v="2"/>
    <n v="21.992000000000001"/>
    <n v="2.1992000000000002E-5"/>
    <n v="26.425000000000001"/>
    <n v="2.6425000000000002E-5"/>
    <n v="1.3212500000000001E-5"/>
    <n v="1.3710708010275561E-10"/>
    <n v="1.0996000000000001E-5"/>
  </r>
  <r>
    <x v="1"/>
    <x v="7"/>
    <x v="1"/>
    <n v="3"/>
    <n v="23.413"/>
    <n v="2.3413000000000001E-5"/>
    <n v="23.683"/>
    <n v="2.3683E-5"/>
    <n v="1.18415E-5"/>
    <n v="1.1012941188467908E-10"/>
    <n v="1.17065E-5"/>
  </r>
  <r>
    <x v="1"/>
    <x v="7"/>
    <x v="1"/>
    <n v="4"/>
    <n v="20.59"/>
    <n v="2.0590000000000001E-5"/>
    <n v="23.007999999999999"/>
    <n v="2.3008000000000001E-5"/>
    <n v="1.1504E-5"/>
    <n v="1.0394117630671571E-10"/>
    <n v="1.0295000000000001E-5"/>
  </r>
  <r>
    <x v="1"/>
    <x v="7"/>
    <x v="1"/>
    <n v="5"/>
    <n v="19.065000000000001"/>
    <n v="1.9065000000000001E-5"/>
    <n v="21.814"/>
    <n v="2.1814000000000002E-5"/>
    <n v="1.0907000000000001E-5"/>
    <n v="9.3433046037495304E-11"/>
    <n v="9.5325000000000006E-6"/>
  </r>
  <r>
    <x v="1"/>
    <x v="7"/>
    <x v="2"/>
    <n v="1"/>
    <n v="23.908000000000001"/>
    <n v="2.3908000000000002E-5"/>
    <n v="25.856000000000002"/>
    <n v="2.5856000000000001E-5"/>
    <n v="1.2928000000000001E-5"/>
    <n v="1.312660957563678E-10"/>
    <n v="1.1954000000000001E-5"/>
  </r>
  <r>
    <x v="1"/>
    <x v="7"/>
    <x v="2"/>
    <n v="2"/>
    <n v="24.832000000000001"/>
    <n v="2.4832000000000002E-5"/>
    <n v="26.818000000000001"/>
    <n v="2.6818E-5"/>
    <n v="1.3409E-5"/>
    <n v="1.4121559587390851E-10"/>
    <n v="1.2416000000000001E-5"/>
  </r>
  <r>
    <x v="1"/>
    <x v="7"/>
    <x v="2"/>
    <n v="3"/>
    <n v="21.654"/>
    <n v="2.1654E-5"/>
    <n v="25.106999999999999"/>
    <n v="2.5106999999999999E-5"/>
    <n v="1.2553499999999999E-5"/>
    <n v="1.2377118108028853E-10"/>
    <n v="1.0827E-5"/>
  </r>
  <r>
    <x v="1"/>
    <x v="7"/>
    <x v="2"/>
    <n v="4"/>
    <n v="22.407"/>
    <n v="2.2407000000000001E-5"/>
    <n v="26.765999999999998"/>
    <n v="2.6765999999999998E-5"/>
    <n v="1.3382999999999999E-5"/>
    <n v="1.4066849379647114E-10"/>
    <n v="1.12035E-5"/>
  </r>
  <r>
    <x v="1"/>
    <x v="7"/>
    <x v="2"/>
    <n v="5"/>
    <n v="21.28"/>
    <n v="2.128E-5"/>
    <n v="23.533999999999999"/>
    <n v="2.3533999999999999E-5"/>
    <n v="1.1766999999999999E-5"/>
    <n v="1.0874802748040669E-10"/>
    <n v="1.064E-5"/>
  </r>
  <r>
    <x v="1"/>
    <x v="8"/>
    <x v="0"/>
    <n v="1"/>
    <n v="23.042999999999999"/>
    <n v="2.3042999999999999E-5"/>
    <n v="26.265999999999998"/>
    <n v="2.6265999999999999E-5"/>
    <n v="1.3132999999999999E-5"/>
    <n v="1.3546208937130946E-10"/>
    <n v="1.15215E-5"/>
  </r>
  <r>
    <x v="1"/>
    <x v="8"/>
    <x v="0"/>
    <n v="2"/>
    <n v="22.876000000000001"/>
    <n v="2.2876000000000003E-5"/>
    <n v="26.172000000000001"/>
    <n v="2.6171999999999999E-5"/>
    <n v="1.3086E-5"/>
    <n v="1.3449424871234193E-10"/>
    <n v="1.1438000000000001E-5"/>
  </r>
  <r>
    <x v="1"/>
    <x v="8"/>
    <x v="0"/>
    <n v="3"/>
    <n v="21.286999999999999"/>
    <n v="2.1286999999999998E-5"/>
    <n v="22.419"/>
    <n v="2.2419E-5"/>
    <n v="1.12095E-5"/>
    <n v="9.8687549227931128E-11"/>
    <n v="1.0643499999999999E-5"/>
  </r>
  <r>
    <x v="1"/>
    <x v="8"/>
    <x v="0"/>
    <n v="4"/>
    <n v="21.524999999999999"/>
    <n v="2.1524999999999998E-5"/>
    <n v="26.64"/>
    <n v="2.6639999999999999E-5"/>
    <n v="1.332E-5"/>
    <n v="1.3934722710556742E-10"/>
    <n v="1.0762499999999999E-5"/>
  </r>
  <r>
    <x v="1"/>
    <x v="8"/>
    <x v="0"/>
    <n v="5"/>
    <n v="23.501000000000001"/>
    <n v="2.3501000000000001E-5"/>
    <n v="26.414999999999999"/>
    <n v="2.6415E-5"/>
    <n v="1.32075E-5"/>
    <n v="1.3700332900537077E-10"/>
    <n v="1.17505E-5"/>
  </r>
  <r>
    <x v="1"/>
    <x v="8"/>
    <x v="1"/>
    <n v="1"/>
    <n v="22.713999999999999"/>
    <n v="2.2714E-5"/>
    <n v="27.986000000000001"/>
    <n v="2.7985999999999999E-5"/>
    <n v="1.3993E-5"/>
    <n v="1.5378414047038396E-10"/>
    <n v="1.1357E-5"/>
  </r>
  <r>
    <x v="1"/>
    <x v="8"/>
    <x v="1"/>
    <n v="2"/>
    <n v="23.463000000000001"/>
    <n v="2.3463000000000002E-5"/>
    <n v="29.172000000000001"/>
    <n v="2.9172000000000001E-5"/>
    <n v="1.4586000000000001E-5"/>
    <n v="1.6709455567864323E-10"/>
    <n v="1.1731500000000001E-5"/>
  </r>
  <r>
    <x v="1"/>
    <x v="8"/>
    <x v="1"/>
    <n v="3"/>
    <n v="24.949000000000002"/>
    <n v="2.4949000000000001E-5"/>
    <n v="30.02"/>
    <n v="3.0020000000000001E-5"/>
    <n v="1.501E-5"/>
    <n v="1.7695028475326146E-10"/>
    <n v="1.2474500000000001E-5"/>
  </r>
  <r>
    <x v="1"/>
    <x v="8"/>
    <x v="1"/>
    <n v="4"/>
    <n v="22.018000000000001"/>
    <n v="2.2018000000000002E-5"/>
    <n v="27.062000000000001"/>
    <n v="2.7062000000000003E-5"/>
    <n v="1.3531000000000001E-5"/>
    <n v="1.4379694830958367E-10"/>
    <n v="1.1009000000000001E-5"/>
  </r>
  <r>
    <x v="1"/>
    <x v="8"/>
    <x v="1"/>
    <n v="5"/>
    <n v="25.902000000000001"/>
    <n v="2.5902E-5"/>
    <n v="30.885000000000002"/>
    <n v="3.0885E-5"/>
    <n v="1.54425E-5"/>
    <n v="1.8729453325265873E-10"/>
    <n v="1.2951E-5"/>
  </r>
  <r>
    <x v="1"/>
    <x v="8"/>
    <x v="2"/>
    <n v="1"/>
    <n v="20.346"/>
    <n v="2.0346000000000001E-5"/>
    <n v="22.741"/>
    <n v="2.2741000000000001E-5"/>
    <n v="1.1370500000000001E-5"/>
    <n v="1.0154277000318295E-10"/>
    <n v="1.0173000000000001E-5"/>
  </r>
  <r>
    <x v="1"/>
    <x v="8"/>
    <x v="2"/>
    <n v="2"/>
    <n v="19.55"/>
    <n v="1.9550000000000001E-5"/>
    <n v="24.012"/>
    <n v="2.4012E-5"/>
    <n v="1.2006E-5"/>
    <n v="1.1321046113909567E-10"/>
    <n v="9.7750000000000004E-6"/>
  </r>
  <r>
    <x v="1"/>
    <x v="8"/>
    <x v="2"/>
    <n v="3"/>
    <n v="21.234000000000002"/>
    <n v="2.1234E-5"/>
    <n v="26.483000000000001"/>
    <n v="2.6483E-5"/>
    <n v="1.32415E-5"/>
    <n v="1.3770961087017656E-10"/>
    <n v="1.0617E-5"/>
  </r>
  <r>
    <x v="1"/>
    <x v="8"/>
    <x v="2"/>
    <n v="4"/>
    <n v="21.456"/>
    <n v="2.1455999999999999E-5"/>
    <n v="21.960999999999999"/>
    <n v="2.1960999999999999E-5"/>
    <n v="1.0980499999999999E-5"/>
    <n v="9.4696540606645356E-11"/>
    <n v="1.0728E-5"/>
  </r>
  <r>
    <x v="1"/>
    <x v="8"/>
    <x v="2"/>
    <n v="5"/>
    <n v="20.062000000000001"/>
    <n v="2.0062000000000002E-5"/>
    <n v="23.46"/>
    <n v="2.3460000000000002E-5"/>
    <n v="1.1730000000000001E-5"/>
    <n v="1.0806521095652879E-10"/>
    <n v="1.0031000000000001E-5"/>
  </r>
  <r>
    <x v="1"/>
    <x v="9"/>
    <x v="0"/>
    <n v="1"/>
    <n v="19.640999999999998"/>
    <n v="1.9640999999999997E-5"/>
    <n v="23.111000000000001"/>
    <n v="2.3110999999999999E-5"/>
    <n v="1.15555E-5"/>
    <n v="1.0487388708758219E-10"/>
    <n v="9.8204999999999986E-6"/>
  </r>
  <r>
    <x v="1"/>
    <x v="9"/>
    <x v="0"/>
    <n v="2"/>
    <n v="20.344999999999999"/>
    <n v="2.0344999999999999E-5"/>
    <n v="25.739000000000001"/>
    <n v="2.5739000000000002E-5"/>
    <n v="1.2869500000000001E-5"/>
    <n v="1.3008080917283342E-10"/>
    <n v="1.01725E-5"/>
  </r>
  <r>
    <x v="1"/>
    <x v="9"/>
    <x v="0"/>
    <n v="3"/>
    <n v="20.007000000000001"/>
    <n v="2.0007E-5"/>
    <n v="19.827000000000002"/>
    <n v="1.9827000000000002E-5"/>
    <n v="9.9135000000000009E-6"/>
    <n v="7.7186954062475329E-11"/>
    <n v="1.00035E-5"/>
  </r>
  <r>
    <x v="1"/>
    <x v="9"/>
    <x v="0"/>
    <n v="4"/>
    <n v="22.11"/>
    <n v="2.211E-5"/>
    <n v="26.754000000000001"/>
    <n v="2.6754000000000002E-5"/>
    <n v="1.3377000000000001E-5"/>
    <n v="1.4054239026735608E-10"/>
    <n v="1.1055E-5"/>
  </r>
  <r>
    <x v="1"/>
    <x v="9"/>
    <x v="0"/>
    <n v="5"/>
    <n v="20.123999999999999"/>
    <n v="2.0123999999999999E-5"/>
    <n v="24.170999999999999"/>
    <n v="2.4170999999999999E-5"/>
    <n v="1.20855E-5"/>
    <n v="1.1471471401744809E-10"/>
    <n v="1.0062E-5"/>
  </r>
  <r>
    <x v="1"/>
    <x v="9"/>
    <x v="1"/>
    <n v="1"/>
    <n v="22.905000000000001"/>
    <n v="2.2905000000000002E-5"/>
    <n v="26.164999999999999"/>
    <n v="2.6164999999999998E-5"/>
    <n v="1.3082499999999999E-5"/>
    <n v="1.3442231429090589E-10"/>
    <n v="1.1452500000000001E-5"/>
  </r>
  <r>
    <x v="1"/>
    <x v="9"/>
    <x v="1"/>
    <n v="2"/>
    <n v="21.312999999999999"/>
    <n v="2.1312999999999997E-5"/>
    <n v="24.646999999999998"/>
    <n v="2.4647E-5"/>
    <n v="1.23235E-5"/>
    <n v="1.1927736055479575E-10"/>
    <n v="1.0656499999999999E-5"/>
  </r>
  <r>
    <x v="1"/>
    <x v="9"/>
    <x v="1"/>
    <n v="3"/>
    <n v="21.734000000000002"/>
    <n v="2.1734000000000002E-5"/>
    <n v="25.216000000000001"/>
    <n v="2.5216E-5"/>
    <n v="1.2608E-5"/>
    <n v="1.2484819895620227E-10"/>
    <n v="1.0867000000000001E-5"/>
  </r>
  <r>
    <x v="1"/>
    <x v="9"/>
    <x v="1"/>
    <n v="4"/>
    <n v="20.440999999999999"/>
    <n v="2.0441E-5"/>
    <n v="26.885999999999999"/>
    <n v="2.6886E-5"/>
    <n v="1.3443E-5"/>
    <n v="1.4193263926434916E-10"/>
    <n v="1.02205E-5"/>
  </r>
  <r>
    <x v="1"/>
    <x v="9"/>
    <x v="1"/>
    <n v="5"/>
    <n v="22.771999999999998"/>
    <n v="2.2771999999999998E-5"/>
    <n v="29.23"/>
    <n v="2.923E-5"/>
    <n v="1.4615E-5"/>
    <n v="1.6775965361995491E-10"/>
    <n v="1.1385999999999999E-5"/>
  </r>
  <r>
    <x v="1"/>
    <x v="9"/>
    <x v="2"/>
    <n v="1"/>
    <n v="22.727"/>
    <n v="2.2727000000000001E-5"/>
    <n v="27.4"/>
    <n v="2.7399999999999999E-5"/>
    <n v="1.3699999999999999E-5"/>
    <n v="1.4741138128806704E-10"/>
    <n v="1.1363500000000001E-5"/>
  </r>
  <r>
    <x v="1"/>
    <x v="9"/>
    <x v="2"/>
    <n v="2"/>
    <n v="21.15"/>
    <n v="2.1149999999999999E-5"/>
    <n v="23.747"/>
    <n v="2.3747000000000002E-5"/>
    <n v="1.1873500000000001E-5"/>
    <n v="1.1072543484291814E-10"/>
    <n v="1.0575E-5"/>
  </r>
  <r>
    <x v="1"/>
    <x v="9"/>
    <x v="2"/>
    <n v="3"/>
    <n v="21.039000000000001"/>
    <n v="2.1039000000000003E-5"/>
    <n v="24.716000000000001"/>
    <n v="2.4716000000000002E-5"/>
    <n v="1.2358000000000001E-5"/>
    <n v="1.1994613631935712E-10"/>
    <n v="1.0519500000000002E-5"/>
  </r>
  <r>
    <x v="1"/>
    <x v="9"/>
    <x v="2"/>
    <n v="4"/>
    <n v="21.402000000000001"/>
    <n v="2.1401999999999999E-5"/>
    <n v="23.712"/>
    <n v="2.3711999999999999E-5"/>
    <n v="1.1856E-5"/>
    <n v="1.1039928549284718E-10"/>
    <n v="1.0701E-5"/>
  </r>
  <r>
    <x v="1"/>
    <x v="9"/>
    <x v="2"/>
    <n v="5"/>
    <n v="19.683"/>
    <n v="1.9683000000000001E-5"/>
    <n v="20.562999999999999"/>
    <n v="2.0562999999999999E-5"/>
    <n v="1.02815E-5"/>
    <n v="8.302384471728593E-11"/>
    <n v="9.8415000000000006E-6"/>
  </r>
  <r>
    <x v="1"/>
    <x v="10"/>
    <x v="0"/>
    <n v="1"/>
    <n v="18.760000000000002"/>
    <n v="1.876E-5"/>
    <n v="19.556000000000001"/>
    <n v="1.9556E-5"/>
    <n v="9.7780000000000002E-6"/>
    <n v="7.5091356057345049E-11"/>
    <n v="9.38E-6"/>
  </r>
  <r>
    <x v="1"/>
    <x v="10"/>
    <x v="0"/>
    <n v="2"/>
    <n v="16.379000000000001"/>
    <n v="1.6379E-5"/>
    <n v="18.628"/>
    <n v="1.8627999999999999E-5"/>
    <n v="9.3139999999999993E-6"/>
    <n v="6.8133758772034006E-11"/>
    <n v="8.1895000000000001E-6"/>
  </r>
  <r>
    <x v="1"/>
    <x v="10"/>
    <x v="0"/>
    <n v="3"/>
    <n v="20.222000000000001"/>
    <n v="2.0222000000000001E-5"/>
    <n v="21.972000000000001"/>
    <n v="2.1972000000000002E-5"/>
    <n v="1.0986000000000001E-5"/>
    <n v="9.4791429074804871E-11"/>
    <n v="1.0111E-5"/>
  </r>
  <r>
    <x v="1"/>
    <x v="10"/>
    <x v="0"/>
    <n v="4"/>
    <n v="18.946000000000002"/>
    <n v="1.8946000000000001E-5"/>
    <n v="19.065999999999999"/>
    <n v="1.9066E-5"/>
    <n v="9.533E-6"/>
    <n v="7.1375484193669846E-11"/>
    <n v="9.4730000000000006E-6"/>
  </r>
  <r>
    <x v="1"/>
    <x v="10"/>
    <x v="0"/>
    <n v="5"/>
    <n v="19.475000000000001"/>
    <n v="1.9475000000000002E-5"/>
    <n v="20.431999999999999"/>
    <n v="2.0432E-5"/>
    <n v="1.0216E-5"/>
    <n v="8.1969379942333278E-11"/>
    <n v="9.7375000000000012E-6"/>
  </r>
  <r>
    <x v="1"/>
    <x v="10"/>
    <x v="1"/>
    <n v="1"/>
    <n v="19.02"/>
    <n v="1.9020000000000001E-5"/>
    <n v="23.64"/>
    <n v="2.3640000000000001E-5"/>
    <n v="1.182E-5"/>
    <n v="1.0972986236384966E-10"/>
    <n v="9.5100000000000004E-6"/>
  </r>
  <r>
    <x v="1"/>
    <x v="10"/>
    <x v="1"/>
    <n v="2"/>
    <n v="17.936"/>
    <n v="1.7935999999999999E-5"/>
    <n v="21.423999999999999"/>
    <n v="2.1424E-5"/>
    <n v="1.0712E-5"/>
    <n v="9.0122039073069842E-11"/>
    <n v="8.9679999999999995E-6"/>
  </r>
  <r>
    <x v="1"/>
    <x v="10"/>
    <x v="1"/>
    <n v="3"/>
    <n v="19.106999999999999"/>
    <n v="1.9106999999999998E-5"/>
    <n v="21.248000000000001"/>
    <n v="2.1248000000000001E-5"/>
    <n v="1.0624E-5"/>
    <n v="8.8647400614216033E-11"/>
    <n v="9.5534999999999992E-6"/>
  </r>
  <r>
    <x v="1"/>
    <x v="10"/>
    <x v="1"/>
    <n v="4"/>
    <n v="20.315000000000001"/>
    <n v="2.0315000000000001E-5"/>
    <n v="24.265999999999998"/>
    <n v="2.4265999999999998E-5"/>
    <n v="1.2132999999999999E-5"/>
    <n v="1.1561821937490952E-10"/>
    <n v="1.0157500000000001E-5"/>
  </r>
  <r>
    <x v="1"/>
    <x v="10"/>
    <x v="1"/>
    <n v="5"/>
    <n v="17.638000000000002"/>
    <n v="1.7638000000000003E-5"/>
    <n v="21.295999999999999"/>
    <n v="2.1296000000000001E-5"/>
    <n v="1.0648E-5"/>
    <n v="8.9048368367779009E-11"/>
    <n v="8.8190000000000015E-6"/>
  </r>
  <r>
    <x v="1"/>
    <x v="10"/>
    <x v="2"/>
    <n v="1"/>
    <n v="19.701000000000001"/>
    <n v="1.9701E-5"/>
    <n v="23.718"/>
    <n v="2.3717999999999999E-5"/>
    <n v="1.1858999999999999E-5"/>
    <n v="1.1045516264518208E-10"/>
    <n v="9.8505E-6"/>
  </r>
  <r>
    <x v="1"/>
    <x v="10"/>
    <x v="2"/>
    <n v="2"/>
    <n v="19.190999999999999"/>
    <n v="1.9191E-5"/>
    <n v="20.236999999999998"/>
    <n v="2.0237E-5"/>
    <n v="1.01185E-5"/>
    <n v="8.0412238744356746E-11"/>
    <n v="9.5954999999999999E-6"/>
  </r>
  <r>
    <x v="1"/>
    <x v="10"/>
    <x v="2"/>
    <n v="3"/>
    <n v="18.744"/>
    <n v="1.8743999999999999E-5"/>
    <n v="24.286000000000001"/>
    <n v="2.4286000000000001E-5"/>
    <n v="1.2143E-5"/>
    <n v="1.1580888263305591E-10"/>
    <n v="9.3719999999999994E-6"/>
  </r>
  <r>
    <x v="1"/>
    <x v="10"/>
    <x v="2"/>
    <n v="4"/>
    <n v="18.989000000000001"/>
    <n v="1.8989000000000001E-5"/>
    <n v="23.434999999999999"/>
    <n v="2.3434999999999998E-5"/>
    <n v="1.1717499999999999E-5"/>
    <n v="1.0783501566357546E-10"/>
    <n v="9.4945000000000003E-6"/>
  </r>
  <r>
    <x v="1"/>
    <x v="10"/>
    <x v="2"/>
    <n v="5"/>
    <n v="18.265000000000001"/>
    <n v="1.8265000000000002E-5"/>
    <n v="20.225000000000001"/>
    <n v="2.0225E-5"/>
    <n v="1.01125E-5"/>
    <n v="8.0316902402894585E-11"/>
    <n v="9.1325000000000011E-6"/>
  </r>
  <r>
    <x v="1"/>
    <x v="11"/>
    <x v="0"/>
    <n v="1"/>
    <n v="18.651"/>
    <n v="1.8650999999999998E-5"/>
    <n v="19.475999999999999"/>
    <n v="1.9475999999999998E-5"/>
    <n v="9.7379999999999989E-6"/>
    <n v="7.4478242835070433E-11"/>
    <n v="9.3254999999999991E-6"/>
  </r>
  <r>
    <x v="1"/>
    <x v="11"/>
    <x v="0"/>
    <n v="2"/>
    <n v="20.148"/>
    <n v="2.0148000000000001E-5"/>
    <n v="20.405999999999999"/>
    <n v="2.0405999999999997E-5"/>
    <n v="1.0202999999999999E-5"/>
    <n v="8.1760898356053896E-11"/>
    <n v="1.0074E-5"/>
  </r>
  <r>
    <x v="1"/>
    <x v="11"/>
    <x v="0"/>
    <n v="3"/>
    <n v="20.126000000000001"/>
    <n v="2.0126E-5"/>
    <n v="21.488"/>
    <n v="2.1487999999999998E-5"/>
    <n v="1.0743999999999999E-5"/>
    <n v="9.0661287168873213E-11"/>
    <n v="1.0063E-5"/>
  </r>
  <r>
    <x v="1"/>
    <x v="11"/>
    <x v="0"/>
    <n v="4"/>
    <n v="22.507999999999999"/>
    <n v="2.2507999999999999E-5"/>
    <n v="25.477"/>
    <n v="2.5477E-5"/>
    <n v="1.27385E-5"/>
    <n v="1.2744607479478848E-10"/>
    <n v="1.1253999999999999E-5"/>
  </r>
  <r>
    <x v="1"/>
    <x v="11"/>
    <x v="0"/>
    <n v="5"/>
    <n v="23.597000000000001"/>
    <n v="2.3597000000000001E-5"/>
    <n v="21.55"/>
    <n v="2.1550000000000002E-5"/>
    <n v="1.0775000000000001E-5"/>
    <n v="9.1185217644295886E-11"/>
    <n v="1.1798500000000001E-5"/>
  </r>
  <r>
    <x v="1"/>
    <x v="11"/>
    <x v="1"/>
    <n v="1"/>
    <n v="19.622"/>
    <n v="1.9621999999999999E-5"/>
    <n v="24.884"/>
    <n v="2.4884000000000001E-5"/>
    <n v="1.2442E-5"/>
    <n v="1.2158227777334666E-10"/>
    <n v="9.8109999999999997E-6"/>
  </r>
  <r>
    <x v="1"/>
    <x v="11"/>
    <x v="1"/>
    <n v="2"/>
    <n v="20.558"/>
    <n v="2.0557999999999999E-5"/>
    <n v="20.963999999999999"/>
    <n v="2.0963999999999998E-5"/>
    <n v="1.0481999999999999E-5"/>
    <n v="8.6293521477809355E-11"/>
    <n v="1.0278999999999999E-5"/>
  </r>
  <r>
    <x v="1"/>
    <x v="11"/>
    <x v="1"/>
    <n v="3"/>
    <n v="21.456"/>
    <n v="2.1455999999999999E-5"/>
    <n v="22.972000000000001"/>
    <n v="2.2972000000000003E-5"/>
    <n v="1.1486000000000001E-5"/>
    <n v="1.0361616283873859E-10"/>
    <n v="1.0728E-5"/>
  </r>
  <r>
    <x v="1"/>
    <x v="11"/>
    <x v="1"/>
    <n v="4"/>
    <n v="22.094000000000001"/>
    <n v="2.2094000000000002E-5"/>
    <n v="23.161999999999999"/>
    <n v="2.3161999999999999E-5"/>
    <n v="1.1581E-5"/>
    <n v="1.0533725688507202E-10"/>
    <n v="1.1047000000000001E-5"/>
  </r>
  <r>
    <x v="1"/>
    <x v="11"/>
    <x v="1"/>
    <n v="5"/>
    <n v="20.672000000000001"/>
    <n v="2.0672000000000001E-5"/>
    <n v="22.706"/>
    <n v="2.2705999999999999E-5"/>
    <n v="1.1353E-5"/>
    <n v="1.0123044758777861E-10"/>
    <n v="1.0336000000000001E-5"/>
  </r>
  <r>
    <x v="1"/>
    <x v="11"/>
    <x v="2"/>
    <n v="1"/>
    <n v="22.363"/>
    <n v="2.2362999999999999E-5"/>
    <n v="26.99"/>
    <n v="2.6989999999999997E-5"/>
    <n v="1.3494999999999999E-5"/>
    <n v="1.4303280616208033E-10"/>
    <n v="1.11815E-5"/>
  </r>
  <r>
    <x v="1"/>
    <x v="11"/>
    <x v="2"/>
    <n v="2"/>
    <n v="19.712"/>
    <n v="1.9712E-5"/>
    <n v="22.434000000000001"/>
    <n v="2.2434000000000002E-5"/>
    <n v="1.1217000000000001E-5"/>
    <n v="9.8819652217266918E-11"/>
    <n v="9.8560000000000002E-6"/>
  </r>
  <r>
    <x v="1"/>
    <x v="11"/>
    <x v="2"/>
    <n v="3"/>
    <n v="20.443999999999999"/>
    <n v="2.0443999999999999E-5"/>
    <n v="25.558"/>
    <n v="2.5557999999999998E-5"/>
    <n v="1.2778999999999999E-5"/>
    <n v="1.2825775139898551E-10"/>
    <n v="1.0222E-5"/>
  </r>
  <r>
    <x v="1"/>
    <x v="11"/>
    <x v="2"/>
    <n v="4"/>
    <n v="23.033999999999999"/>
    <n v="2.3034E-5"/>
    <n v="26.024000000000001"/>
    <n v="2.6024E-5"/>
    <n v="1.3012E-5"/>
    <n v="1.3297744693848431E-10"/>
    <n v="1.1517E-5"/>
  </r>
  <r>
    <x v="1"/>
    <x v="11"/>
    <x v="2"/>
    <n v="5"/>
    <n v="22.652000000000001"/>
    <n v="2.2652000000000003E-5"/>
    <n v="28.486000000000001"/>
    <n v="2.8486000000000001E-5"/>
    <n v="1.4243000000000001E-5"/>
    <n v="1.5932826610580656E-10"/>
    <n v="1.1326000000000001E-5"/>
  </r>
  <r>
    <x v="1"/>
    <x v="12"/>
    <x v="0"/>
    <n v="1"/>
    <n v="21.832000000000001"/>
    <n v="2.1832E-5"/>
    <n v="27.187999999999999"/>
    <n v="2.7187999999999998E-5"/>
    <n v="1.3593999999999999E-5"/>
    <n v="1.4513909559605943E-10"/>
    <n v="1.0916E-5"/>
  </r>
  <r>
    <x v="1"/>
    <x v="12"/>
    <x v="0"/>
    <n v="2"/>
    <n v="23.815999999999999"/>
    <n v="2.3816E-5"/>
    <n v="25.143999999999998"/>
    <n v="2.5143999999999998E-5"/>
    <n v="1.2571999999999999E-5"/>
    <n v="1.2413625122904573E-10"/>
    <n v="1.1908E-5"/>
  </r>
  <r>
    <x v="1"/>
    <x v="12"/>
    <x v="0"/>
    <n v="3"/>
    <n v="21.907"/>
    <n v="2.1906999999999999E-5"/>
    <n v="25.844999999999999"/>
    <n v="2.5844999999999997E-5"/>
    <n v="1.2922499999999999E-5"/>
    <n v="1.3115442961264178E-10"/>
    <n v="1.0953499999999999E-5"/>
  </r>
  <r>
    <x v="1"/>
    <x v="12"/>
    <x v="0"/>
    <n v="4"/>
    <n v="20.37"/>
    <n v="2.037E-5"/>
    <n v="25.018999999999998"/>
    <n v="2.5018999999999999E-5"/>
    <n v="1.2509499999999999E-5"/>
    <n v="1.2290506597684243E-10"/>
    <n v="1.0185E-5"/>
  </r>
  <r>
    <x v="1"/>
    <x v="12"/>
    <x v="0"/>
    <n v="5"/>
    <n v="19.777999999999999"/>
    <n v="1.9777999999999999E-5"/>
    <n v="22.652999999999999"/>
    <n v="2.2652999999999998E-5"/>
    <n v="1.1326499999999999E-5"/>
    <n v="1.0075841799013913E-10"/>
    <n v="9.8889999999999997E-6"/>
  </r>
  <r>
    <x v="1"/>
    <x v="12"/>
    <x v="1"/>
    <n v="1"/>
    <n v="21.053000000000001"/>
    <n v="2.1053E-5"/>
    <n v="29.757000000000001"/>
    <n v="2.9757E-5"/>
    <n v="1.48785E-5"/>
    <n v="1.7386340470287978E-10"/>
    <n v="1.05265E-5"/>
  </r>
  <r>
    <x v="1"/>
    <x v="12"/>
    <x v="1"/>
    <n v="2"/>
    <n v="21.187000000000001"/>
    <n v="2.1187000000000002E-5"/>
    <n v="25.193999999999999"/>
    <n v="2.5194E-5"/>
    <n v="1.2597E-5"/>
    <n v="1.246304433884095E-10"/>
    <n v="1.0593500000000001E-5"/>
  </r>
  <r>
    <x v="1"/>
    <x v="12"/>
    <x v="1"/>
    <n v="3"/>
    <n v="22.173999999999999"/>
    <n v="2.2173999999999998E-5"/>
    <n v="26.646999999999998"/>
    <n v="2.6646999999999997E-5"/>
    <n v="1.3323499999999999E-5"/>
    <n v="1.3942046725145007E-10"/>
    <n v="1.1086999999999999E-5"/>
  </r>
  <r>
    <x v="1"/>
    <x v="12"/>
    <x v="1"/>
    <n v="4"/>
    <n v="20.971"/>
    <n v="2.0971E-5"/>
    <n v="24.152000000000001"/>
    <n v="2.4152000000000002E-5"/>
    <n v="1.2076000000000001E-5"/>
    <n v="1.145344382390613E-10"/>
    <n v="1.04855E-5"/>
  </r>
  <r>
    <x v="1"/>
    <x v="12"/>
    <x v="1"/>
    <n v="5"/>
    <n v="21.786999999999999"/>
    <n v="2.1787E-5"/>
    <n v="25.481000000000002"/>
    <n v="2.5481000000000002E-5"/>
    <n v="1.2740500000000001E-5"/>
    <n v="1.274860971143989E-10"/>
    <n v="1.08935E-5"/>
  </r>
  <r>
    <x v="1"/>
    <x v="12"/>
    <x v="2"/>
    <n v="1"/>
    <n v="22.198"/>
    <n v="2.2198E-5"/>
    <n v="25.373000000000001"/>
    <n v="2.5373000000000003E-5"/>
    <n v="1.2686500000000001E-5"/>
    <n v="1.2640769988296074E-10"/>
    <n v="1.1099E-5"/>
  </r>
  <r>
    <x v="1"/>
    <x v="12"/>
    <x v="2"/>
    <n v="2"/>
    <n v="18.506"/>
    <n v="1.8505999999999999E-5"/>
    <n v="23.637"/>
    <n v="2.3637000000000001E-5"/>
    <n v="1.18185E-5"/>
    <n v="1.0970201391212146E-10"/>
    <n v="9.2529999999999993E-6"/>
  </r>
  <r>
    <x v="1"/>
    <x v="12"/>
    <x v="2"/>
    <n v="3"/>
    <n v="18.721"/>
    <n v="1.8720999999999999E-5"/>
    <n v="25.058"/>
    <n v="2.5058E-5"/>
    <n v="1.2529E-5"/>
    <n v="1.2328853721916988E-10"/>
    <n v="9.3604999999999996E-6"/>
  </r>
  <r>
    <x v="1"/>
    <x v="12"/>
    <x v="2"/>
    <n v="4"/>
    <n v="21.082999999999998"/>
    <n v="2.1082999999999998E-5"/>
    <n v="24.17"/>
    <n v="2.4170000000000001E-5"/>
    <n v="1.2085E-5"/>
    <n v="1.1470522228429389E-10"/>
    <n v="1.0541499999999999E-5"/>
  </r>
  <r>
    <x v="1"/>
    <x v="12"/>
    <x v="2"/>
    <n v="5"/>
    <n v="20.015000000000001"/>
    <n v="2.0015000000000001E-5"/>
    <n v="25.097000000000001"/>
    <n v="2.5097E-5"/>
    <n v="1.25485E-5"/>
    <n v="1.2367260575680057E-10"/>
    <n v="1.00075E-5"/>
  </r>
  <r>
    <x v="1"/>
    <x v="13"/>
    <x v="0"/>
    <n v="1"/>
    <n v="20.463000000000001"/>
    <n v="2.0463E-5"/>
    <n v="23.765000000000001"/>
    <n v="2.3765E-5"/>
    <n v="1.18825E-5"/>
    <n v="1.1089335611184516E-10"/>
    <n v="1.02315E-5"/>
  </r>
  <r>
    <x v="1"/>
    <x v="13"/>
    <x v="0"/>
    <n v="2"/>
    <n v="21.899000000000001"/>
    <n v="2.1899000000000002E-5"/>
    <n v="25.689"/>
    <n v="2.5689000000000001E-5"/>
    <n v="1.28445E-5"/>
    <n v="1.2957591596349337E-10"/>
    <n v="1.0949500000000001E-5"/>
  </r>
  <r>
    <x v="1"/>
    <x v="13"/>
    <x v="0"/>
    <n v="3"/>
    <n v="19.347000000000001"/>
    <n v="1.9347000000000003E-5"/>
    <n v="24.341999999999999"/>
    <n v="2.4341999999999998E-5"/>
    <n v="1.2170999999999999E-5"/>
    <n v="1.1634357541951157E-10"/>
    <n v="9.6735000000000015E-6"/>
  </r>
  <r>
    <x v="1"/>
    <x v="13"/>
    <x v="0"/>
    <n v="4"/>
    <n v="21.693999999999999"/>
    <n v="2.1693999999999999E-5"/>
    <n v="25.654"/>
    <n v="2.5653999999999999E-5"/>
    <n v="1.2826999999999999E-5"/>
    <n v="1.2922307485683935E-10"/>
    <n v="1.0847E-5"/>
  </r>
  <r>
    <x v="1"/>
    <x v="13"/>
    <x v="0"/>
    <n v="5"/>
    <n v="20.036000000000001"/>
    <n v="2.0036000000000003E-5"/>
    <n v="23.507000000000001"/>
    <n v="2.3507E-5"/>
    <n v="1.17535E-5"/>
    <n v="1.0849864255412715E-10"/>
    <n v="1.0018000000000001E-5"/>
  </r>
  <r>
    <x v="1"/>
    <x v="13"/>
    <x v="1"/>
    <n v="1"/>
    <n v="20.370999999999999"/>
    <n v="2.0370999999999999E-5"/>
    <n v="25.465"/>
    <n v="2.5465000000000001E-5"/>
    <n v="1.27325E-5"/>
    <n v="1.2732604553506912E-10"/>
    <n v="1.0185499999999999E-5"/>
  </r>
  <r>
    <x v="1"/>
    <x v="13"/>
    <x v="1"/>
    <n v="2"/>
    <n v="19.158000000000001"/>
    <n v="1.9158000000000002E-5"/>
    <n v="24.024999999999999"/>
    <n v="2.4024999999999998E-5"/>
    <n v="1.2012499999999999E-5"/>
    <n v="1.133330776967148E-10"/>
    <n v="9.579000000000001E-6"/>
  </r>
  <r>
    <x v="1"/>
    <x v="13"/>
    <x v="1"/>
    <n v="3"/>
    <n v="19.469000000000001"/>
    <n v="1.9469000000000003E-5"/>
    <n v="24.515000000000001"/>
    <n v="2.4515000000000002E-5"/>
    <n v="1.2257500000000001E-5"/>
    <n v="1.1800317298600056E-10"/>
    <n v="9.7345000000000014E-6"/>
  </r>
  <r>
    <x v="1"/>
    <x v="13"/>
    <x v="1"/>
    <n v="4"/>
    <n v="19.622"/>
    <n v="1.9621999999999999E-5"/>
    <n v="24.715"/>
    <n v="2.4715E-5"/>
    <n v="1.23575E-5"/>
    <n v="1.1993643056520338E-10"/>
    <n v="9.8109999999999997E-6"/>
  </r>
  <r>
    <x v="1"/>
    <x v="13"/>
    <x v="1"/>
    <n v="5"/>
    <n v="20.902000000000001"/>
    <n v="2.0902000000000001E-5"/>
    <n v="29.116"/>
    <n v="2.9116E-5"/>
    <n v="1.4558E-5"/>
    <n v="1.664536456445697E-10"/>
    <n v="1.0451E-5"/>
  </r>
  <r>
    <x v="1"/>
    <x v="13"/>
    <x v="2"/>
    <n v="1"/>
    <n v="18.12"/>
    <n v="1.8119999999999999E-5"/>
    <n v="24.998000000000001"/>
    <n v="2.4998E-5"/>
    <n v="1.2499E-5"/>
    <n v="1.2269882886216451E-10"/>
    <n v="9.0599999999999997E-6"/>
  </r>
  <r>
    <x v="1"/>
    <x v="13"/>
    <x v="2"/>
    <n v="2"/>
    <n v="21.949000000000002"/>
    <n v="2.1949000000000003E-5"/>
    <n v="24.957000000000001"/>
    <n v="2.4957000000000002E-5"/>
    <n v="1.2478500000000001E-5"/>
    <n v="1.2229667456832621E-10"/>
    <n v="1.0974500000000001E-5"/>
  </r>
  <r>
    <x v="1"/>
    <x v="13"/>
    <x v="2"/>
    <n v="3"/>
    <n v="20.138000000000002"/>
    <n v="2.0138000000000003E-5"/>
    <n v="25.890999999999998"/>
    <n v="2.5890999999999997E-5"/>
    <n v="1.2945499999999998E-5"/>
    <n v="1.3162171324552937E-10"/>
    <n v="1.0069000000000001E-5"/>
  </r>
  <r>
    <x v="1"/>
    <x v="13"/>
    <x v="2"/>
    <n v="4"/>
    <n v="20.998000000000001"/>
    <n v="2.0998000000000001E-5"/>
    <n v="23.657"/>
    <n v="2.3657000000000001E-5"/>
    <n v="1.18285E-5"/>
    <n v="1.0988773701582005E-10"/>
    <n v="1.0499000000000001E-5"/>
  </r>
  <r>
    <x v="1"/>
    <x v="13"/>
    <x v="2"/>
    <n v="5"/>
    <n v="21.721"/>
    <n v="2.1721000000000001E-5"/>
    <n v="25.521000000000001"/>
    <n v="2.5521000000000002E-5"/>
    <n v="1.2760500000000001E-5"/>
    <n v="1.278866658856949E-10"/>
    <n v="1.08605E-5"/>
  </r>
  <r>
    <x v="1"/>
    <x v="14"/>
    <x v="0"/>
    <n v="1"/>
    <n v="22.318999999999999"/>
    <n v="2.2318999999999998E-5"/>
    <n v="25.806000000000001"/>
    <n v="2.5806E-5"/>
    <n v="1.2903E-5"/>
    <n v="1.3075890525739982E-10"/>
    <n v="1.1159499999999999E-5"/>
  </r>
  <r>
    <x v="1"/>
    <x v="14"/>
    <x v="0"/>
    <n v="2"/>
    <n v="21.538"/>
    <n v="2.1537999999999999E-5"/>
    <n v="26.085000000000001"/>
    <n v="2.6085000000000002E-5"/>
    <n v="1.3042500000000001E-5"/>
    <n v="1.3360157321015561E-10"/>
    <n v="1.0769E-5"/>
  </r>
  <r>
    <x v="1"/>
    <x v="14"/>
    <x v="0"/>
    <n v="3"/>
    <n v="22.991"/>
    <n v="2.2991000000000001E-5"/>
    <n v="25.138000000000002"/>
    <n v="2.5138000000000002E-5"/>
    <n v="1.2569000000000001E-5"/>
    <n v="1.2407701414336784E-10"/>
    <n v="1.14955E-5"/>
  </r>
  <r>
    <x v="1"/>
    <x v="14"/>
    <x v="0"/>
    <n v="4"/>
    <n v="19.38"/>
    <n v="1.9379999999999997E-5"/>
    <n v="23.632999999999999"/>
    <n v="2.3632999999999999E-5"/>
    <n v="1.1816499999999999E-5"/>
    <n v="1.0966488814093765E-10"/>
    <n v="9.6899999999999987E-6"/>
  </r>
  <r>
    <x v="1"/>
    <x v="14"/>
    <x v="0"/>
    <n v="5"/>
    <n v="21.384"/>
    <n v="2.1384000000000001E-5"/>
    <n v="21.111000000000001"/>
    <n v="2.1111000000000002E-5"/>
    <n v="1.0555500000000001E-5"/>
    <n v="8.7507948296701215E-11"/>
    <n v="1.0692E-5"/>
  </r>
  <r>
    <x v="1"/>
    <x v="14"/>
    <x v="1"/>
    <n v="1"/>
    <n v="21.265999999999998"/>
    <n v="2.1265999999999999E-5"/>
    <n v="25.864000000000001"/>
    <n v="2.5864000000000002E-5"/>
    <n v="1.2932000000000001E-5"/>
    <n v="1.3134733734238965E-10"/>
    <n v="1.0633E-5"/>
  </r>
  <r>
    <x v="1"/>
    <x v="14"/>
    <x v="1"/>
    <n v="2"/>
    <n v="18.468"/>
    <n v="1.8468E-5"/>
    <n v="20.146000000000001"/>
    <n v="2.0146E-5"/>
    <n v="1.0073E-5"/>
    <n v="7.9690683045117841E-11"/>
    <n v="9.234E-6"/>
  </r>
  <r>
    <x v="1"/>
    <x v="14"/>
    <x v="1"/>
    <n v="3"/>
    <n v="17.501999999999999"/>
    <n v="1.7501999999999999E-5"/>
    <n v="21.268000000000001"/>
    <n v="2.1268E-5"/>
    <n v="1.0634E-5"/>
    <n v="8.8814360555791066E-11"/>
    <n v="8.7509999999999997E-6"/>
  </r>
  <r>
    <x v="1"/>
    <x v="14"/>
    <x v="1"/>
    <n v="4"/>
    <n v="20.579000000000001"/>
    <n v="2.0579000000000001E-5"/>
    <n v="25.794"/>
    <n v="2.5794000000000001E-5"/>
    <n v="1.2897E-5"/>
    <n v="1.3063732562170587E-10"/>
    <n v="1.02895E-5"/>
  </r>
  <r>
    <x v="1"/>
    <x v="14"/>
    <x v="1"/>
    <n v="5"/>
    <n v="22.536000000000001"/>
    <n v="2.2536000000000002E-5"/>
    <n v="27.155000000000001"/>
    <n v="2.7155E-5"/>
    <n v="1.35775E-5"/>
    <n v="1.4478697823381302E-10"/>
    <n v="1.1268000000000001E-5"/>
  </r>
  <r>
    <x v="1"/>
    <x v="14"/>
    <x v="2"/>
    <n v="1"/>
    <n v="23.335000000000001"/>
    <n v="2.3334999999999999E-5"/>
    <n v="23.542999999999999"/>
    <n v="2.3542999999999998E-5"/>
    <n v="1.1771499999999999E-5"/>
    <n v="1.0883121940641778E-10"/>
    <n v="1.16675E-5"/>
  </r>
  <r>
    <x v="1"/>
    <x v="14"/>
    <x v="2"/>
    <n v="2"/>
    <n v="25.510999999999999"/>
    <n v="2.5511E-5"/>
    <n v="27.466999999999999"/>
    <n v="2.7467E-5"/>
    <n v="1.37335E-5"/>
    <n v="1.4813317967533844E-10"/>
    <n v="1.27555E-5"/>
  </r>
  <r>
    <x v="1"/>
    <x v="14"/>
    <x v="2"/>
    <n v="3"/>
    <n v="21.727"/>
    <n v="2.1727000000000001E-5"/>
    <n v="25.324000000000002"/>
    <n v="2.5324E-5"/>
    <n v="1.2662E-5"/>
    <n v="1.2591993758201118E-10"/>
    <n v="1.08635E-5"/>
  </r>
  <r>
    <x v="1"/>
    <x v="14"/>
    <x v="2"/>
    <n v="4"/>
    <n v="21.667999999999999"/>
    <n v="2.1668E-5"/>
    <n v="26.72"/>
    <n v="2.6719999999999998E-5"/>
    <n v="1.3359999999999999E-5"/>
    <n v="1.4018540402554517E-10"/>
    <n v="1.0834E-5"/>
  </r>
  <r>
    <x v="1"/>
    <x v="14"/>
    <x v="2"/>
    <n v="5"/>
    <n v="21.972999999999999"/>
    <n v="2.1972999999999998E-5"/>
    <n v="24.577000000000002"/>
    <n v="2.4577000000000002E-5"/>
    <n v="1.2288500000000001E-5"/>
    <n v="1.1860080286888193E-10"/>
    <n v="1.0986499999999999E-5"/>
  </r>
  <r>
    <x v="1"/>
    <x v="15"/>
    <x v="0"/>
    <n v="1"/>
    <n v="24.548999999999999"/>
    <n v="2.4548999999999998E-5"/>
    <n v="33.808"/>
    <n v="3.3807999999999999E-5"/>
    <n v="1.6903999999999999E-5"/>
    <n v="2.2442376784600716E-10"/>
    <n v="1.2274499999999999E-5"/>
  </r>
  <r>
    <x v="1"/>
    <x v="15"/>
    <x v="0"/>
    <n v="2"/>
    <n v="24.527000000000001"/>
    <n v="2.4527000000000001E-5"/>
    <n v="27.408999999999999"/>
    <n v="2.7408999999999998E-5"/>
    <n v="1.3704499999999999E-5"/>
    <n v="1.4750823678592677E-10"/>
    <n v="1.22635E-5"/>
  </r>
  <r>
    <x v="1"/>
    <x v="15"/>
    <x v="0"/>
    <n v="3"/>
    <n v="30.048999999999999"/>
    <n v="3.0049E-5"/>
    <n v="32.755000000000003"/>
    <n v="3.2755000000000001E-5"/>
    <n v="1.63775E-5"/>
    <n v="2.1066146379061059E-10"/>
    <n v="1.50245E-5"/>
  </r>
  <r>
    <x v="1"/>
    <x v="15"/>
    <x v="0"/>
    <n v="4"/>
    <n v="23.783999999999999"/>
    <n v="2.3783999999999998E-5"/>
    <n v="29.01"/>
    <n v="2.9010000000000002E-5"/>
    <n v="1.4505000000000001E-5"/>
    <n v="1.6524386622296024E-10"/>
    <n v="1.1891999999999999E-5"/>
  </r>
  <r>
    <x v="1"/>
    <x v="15"/>
    <x v="0"/>
    <n v="5"/>
    <n v="20.783999999999999"/>
    <n v="2.0784E-5"/>
    <n v="22.35"/>
    <n v="2.2350000000000001E-5"/>
    <n v="1.1175000000000001E-5"/>
    <n v="9.8081013518925471E-11"/>
    <n v="1.0392E-5"/>
  </r>
  <r>
    <x v="1"/>
    <x v="15"/>
    <x v="1"/>
    <n v="1"/>
    <n v="22.748999999999999"/>
    <n v="2.2748999999999999E-5"/>
    <n v="30.106999999999999"/>
    <n v="3.0106999999999998E-5"/>
    <n v="1.5053499999999999E-5"/>
    <n v="1.7797739882257195E-10"/>
    <n v="1.1374499999999999E-5"/>
  </r>
  <r>
    <x v="1"/>
    <x v="15"/>
    <x v="1"/>
    <n v="2"/>
    <n v="18.125"/>
    <n v="1.8125E-5"/>
    <n v="22.844000000000001"/>
    <n v="2.2844E-5"/>
    <n v="1.1422E-5"/>
    <n v="1.0246468116660362E-10"/>
    <n v="9.0625000000000001E-6"/>
  </r>
  <r>
    <x v="1"/>
    <x v="15"/>
    <x v="1"/>
    <n v="3"/>
    <n v="24.295000000000002"/>
    <n v="2.4295E-5"/>
    <n v="26.538"/>
    <n v="2.6537999999999999E-5"/>
    <n v="1.3269E-5"/>
    <n v="1.3828219656547211E-10"/>
    <n v="1.21475E-5"/>
  </r>
  <r>
    <x v="1"/>
    <x v="15"/>
    <x v="1"/>
    <n v="4"/>
    <n v="21.19"/>
    <n v="2.1190000000000002E-5"/>
    <n v="27.812000000000001"/>
    <n v="2.7812000000000001E-5"/>
    <n v="1.3906E-5"/>
    <n v="1.5187781183800958E-10"/>
    <n v="1.0595000000000001E-5"/>
  </r>
  <r>
    <x v="1"/>
    <x v="15"/>
    <x v="1"/>
    <n v="5"/>
    <n v="22.786000000000001"/>
    <n v="2.2786000000000002E-5"/>
    <n v="26.361999999999998"/>
    <n v="2.6361999999999999E-5"/>
    <n v="1.3181E-5"/>
    <n v="1.3645410380034819E-10"/>
    <n v="1.1393000000000001E-5"/>
  </r>
  <r>
    <x v="1"/>
    <x v="15"/>
    <x v="2"/>
    <n v="1"/>
    <n v="25.884"/>
    <n v="2.5884000000000002E-5"/>
    <n v="30.718"/>
    <n v="3.0718E-5"/>
    <n v="1.5359E-5"/>
    <n v="1.8527454788491321E-10"/>
    <n v="1.2942000000000001E-5"/>
  </r>
  <r>
    <x v="1"/>
    <x v="15"/>
    <x v="2"/>
    <n v="2"/>
    <n v="19.058"/>
    <n v="1.9057999999999999E-5"/>
    <n v="24.78"/>
    <n v="2.478E-5"/>
    <n v="1.239E-5"/>
    <n v="1.205681213992854E-10"/>
    <n v="9.5289999999999997E-6"/>
  </r>
  <r>
    <x v="1"/>
    <x v="15"/>
    <x v="2"/>
    <n v="3"/>
    <n v="21.24"/>
    <n v="2.124E-5"/>
    <n v="27.742999999999999"/>
    <n v="2.7742999999999998E-5"/>
    <n v="1.3871499999999999E-5"/>
    <n v="1.5112514612481938E-10"/>
    <n v="1.062E-5"/>
  </r>
  <r>
    <x v="1"/>
    <x v="15"/>
    <x v="2"/>
    <n v="4"/>
    <n v="22.803999999999998"/>
    <n v="2.2803999999999997E-5"/>
    <n v="24.254000000000001"/>
    <n v="2.4254000000000002E-5"/>
    <n v="1.2127000000000001E-5"/>
    <n v="1.1550389681824544E-10"/>
    <n v="1.1401999999999999E-5"/>
  </r>
  <r>
    <x v="1"/>
    <x v="15"/>
    <x v="2"/>
    <n v="5"/>
    <n v="20.423999999999999"/>
    <n v="2.0424E-5"/>
    <n v="23.361000000000001"/>
    <n v="2.3361000000000002E-5"/>
    <n v="1.1680500000000001E-5"/>
    <n v="1.0715507605317009E-10"/>
    <n v="1.0212E-5"/>
  </r>
  <r>
    <x v="1"/>
    <x v="16"/>
    <x v="0"/>
    <n v="1"/>
    <n v="20.123999999999999"/>
    <n v="2.0123999999999999E-5"/>
    <n v="27.24"/>
    <n v="2.724E-5"/>
    <n v="1.362E-5"/>
    <n v="1.4569481506214562E-10"/>
    <n v="1.0062E-5"/>
  </r>
  <r>
    <x v="1"/>
    <x v="16"/>
    <x v="0"/>
    <n v="2"/>
    <n v="20.888999999999999"/>
    <n v="2.0888999999999999E-5"/>
    <n v="24.42"/>
    <n v="2.4420000000000003E-5"/>
    <n v="1.2210000000000002E-5"/>
    <n v="1.1709037833176155E-10"/>
    <n v="1.04445E-5"/>
  </r>
  <r>
    <x v="1"/>
    <x v="16"/>
    <x v="0"/>
    <n v="3"/>
    <n v="19.689"/>
    <n v="1.9689000000000001E-5"/>
    <n v="22.524000000000001"/>
    <n v="2.2524E-5"/>
    <n v="1.1262E-5"/>
    <n v="9.9614125656442381E-11"/>
    <n v="9.8445000000000004E-6"/>
  </r>
  <r>
    <x v="1"/>
    <x v="16"/>
    <x v="0"/>
    <n v="4"/>
    <n v="20.94"/>
    <n v="2.0940000000000003E-5"/>
    <n v="24.864000000000001"/>
    <n v="2.4864000000000001E-5"/>
    <n v="1.2432000000000001E-5"/>
    <n v="1.2138691783418319E-10"/>
    <n v="1.0470000000000001E-5"/>
  </r>
  <r>
    <x v="1"/>
    <x v="16"/>
    <x v="0"/>
    <n v="5"/>
    <n v="18.515000000000001"/>
    <n v="1.8515000000000001E-5"/>
    <n v="22.077000000000002"/>
    <n v="2.2077000000000002E-5"/>
    <n v="1.1038500000000001E-5"/>
    <n v="9.5699574171916594E-11"/>
    <n v="9.2575000000000007E-6"/>
  </r>
  <r>
    <x v="1"/>
    <x v="16"/>
    <x v="1"/>
    <n v="1"/>
    <n v="21.428999999999998"/>
    <n v="2.1428999999999998E-5"/>
    <n v="26.530999999999999"/>
    <n v="2.6530999999999997E-5"/>
    <n v="1.3265499999999999E-5"/>
    <n v="1.3820925604898873E-10"/>
    <n v="1.0714499999999999E-5"/>
  </r>
  <r>
    <x v="1"/>
    <x v="16"/>
    <x v="1"/>
    <n v="2"/>
    <n v="24.318999999999999"/>
    <n v="2.4318999999999999E-5"/>
    <n v="24.350999999999999"/>
    <n v="2.4350999999999998E-5"/>
    <n v="1.2175499999999999E-5"/>
    <n v="1.1642962305324476E-10"/>
    <n v="1.2159499999999999E-5"/>
  </r>
  <r>
    <x v="1"/>
    <x v="16"/>
    <x v="1"/>
    <n v="3"/>
    <n v="22.132999999999999"/>
    <n v="2.2133E-5"/>
    <n v="27.806000000000001"/>
    <n v="2.7806000000000001E-5"/>
    <n v="1.3903000000000001E-5"/>
    <n v="1.518122884254318E-10"/>
    <n v="1.10665E-5"/>
  </r>
  <r>
    <x v="1"/>
    <x v="16"/>
    <x v="1"/>
    <n v="4"/>
    <n v="21.277000000000001"/>
    <n v="2.1277E-5"/>
    <n v="26.050999999999998"/>
    <n v="2.6050999999999998E-5"/>
    <n v="1.3025499999999999E-5"/>
    <n v="1.33253519301657E-10"/>
    <n v="1.06385E-5"/>
  </r>
  <r>
    <x v="1"/>
    <x v="16"/>
    <x v="1"/>
    <n v="5"/>
    <n v="20.556999999999999"/>
    <n v="2.0557E-5"/>
    <n v="28.233000000000001"/>
    <n v="2.8232999999999999E-5"/>
    <n v="1.4116499999999999E-5"/>
    <n v="1.5651066845512548E-10"/>
    <n v="1.02785E-5"/>
  </r>
  <r>
    <x v="1"/>
    <x v="16"/>
    <x v="2"/>
    <n v="1"/>
    <n v="20.254000000000001"/>
    <n v="2.0254000000000003E-5"/>
    <n v="23.207000000000001"/>
    <n v="2.3207E-5"/>
    <n v="1.16035E-5"/>
    <n v="1.0574696081875601E-10"/>
    <n v="1.0127000000000001E-5"/>
  </r>
  <r>
    <x v="1"/>
    <x v="16"/>
    <x v="2"/>
    <n v="2"/>
    <n v="23.481000000000002"/>
    <n v="2.3481000000000001E-5"/>
    <n v="27.460999999999999"/>
    <n v="2.7461E-5"/>
    <n v="1.37305E-5"/>
    <n v="1.4806846914985982E-10"/>
    <n v="1.1740500000000001E-5"/>
  </r>
  <r>
    <x v="1"/>
    <x v="16"/>
    <x v="2"/>
    <n v="3"/>
    <n v="22.562999999999999"/>
    <n v="2.2562999999999997E-5"/>
    <n v="25.527000000000001"/>
    <n v="2.5527000000000001E-5"/>
    <n v="1.2763500000000001E-5"/>
    <n v="1.2794680539386253E-10"/>
    <n v="1.1281499999999999E-5"/>
  </r>
  <r>
    <x v="1"/>
    <x v="16"/>
    <x v="2"/>
    <n v="4"/>
    <n v="20.442"/>
    <n v="2.0442000000000002E-5"/>
    <n v="26.803000000000001"/>
    <n v="2.6803000000000001E-5"/>
    <n v="1.34015E-5"/>
    <n v="1.4105766899296027E-10"/>
    <n v="1.0221000000000001E-5"/>
  </r>
  <r>
    <x v="1"/>
    <x v="16"/>
    <x v="2"/>
    <n v="5"/>
    <n v="22.795000000000002"/>
    <n v="2.2795000000000001E-5"/>
    <n v="24.462"/>
    <n v="2.4462000000000001E-5"/>
    <n v="1.2231E-5"/>
    <n v="1.1749349257850505E-10"/>
    <n v="1.1397500000000001E-5"/>
  </r>
  <r>
    <x v="1"/>
    <x v="17"/>
    <x v="0"/>
    <n v="1"/>
    <n v="23.651"/>
    <n v="2.3651000000000001E-5"/>
    <n v="28.812999999999999"/>
    <n v="2.8813E-5"/>
    <n v="1.44065E-5"/>
    <n v="1.6300722288135528E-10"/>
    <n v="1.1825500000000001E-5"/>
  </r>
  <r>
    <x v="1"/>
    <x v="17"/>
    <x v="0"/>
    <n v="2"/>
    <n v="22.234999999999999"/>
    <n v="2.2235E-5"/>
    <n v="27.713999999999999"/>
    <n v="2.7713999999999999E-5"/>
    <n v="1.3857E-5"/>
    <n v="1.5080936638669978E-10"/>
    <n v="1.11175E-5"/>
  </r>
  <r>
    <x v="1"/>
    <x v="17"/>
    <x v="0"/>
    <n v="3"/>
    <n v="24.048999999999999"/>
    <n v="2.4049E-5"/>
    <n v="27.38"/>
    <n v="2.7379999999999999E-5"/>
    <n v="1.3689999999999999E-5"/>
    <n v="1.4719626073111248E-10"/>
    <n v="1.20245E-5"/>
  </r>
  <r>
    <x v="1"/>
    <x v="17"/>
    <x v="0"/>
    <n v="4"/>
    <n v="23.164999999999999"/>
    <n v="2.3164999999999999E-5"/>
    <n v="28.234000000000002"/>
    <n v="2.8234000000000001E-5"/>
    <n v="1.4117000000000001E-5"/>
    <n v="1.5652175572464866E-10"/>
    <n v="1.15825E-5"/>
  </r>
  <r>
    <x v="1"/>
    <x v="17"/>
    <x v="0"/>
    <n v="5"/>
    <n v="21.302"/>
    <n v="2.1302E-5"/>
    <n v="27.187999999999999"/>
    <n v="2.7187999999999998E-5"/>
    <n v="1.3593999999999999E-5"/>
    <n v="1.4513909559605943E-10"/>
    <n v="1.0651E-5"/>
  </r>
  <r>
    <x v="1"/>
    <x v="17"/>
    <x v="1"/>
    <n v="1"/>
    <n v="22.077000000000002"/>
    <n v="2.2077000000000002E-5"/>
    <n v="26.992000000000001"/>
    <n v="2.6992000000000002E-5"/>
    <n v="1.3496000000000001E-5"/>
    <n v="1.4305400484390866E-10"/>
    <n v="1.1038500000000001E-5"/>
  </r>
  <r>
    <x v="1"/>
    <x v="17"/>
    <x v="1"/>
    <n v="2"/>
    <n v="23.367000000000001"/>
    <n v="2.3367000000000002E-5"/>
    <n v="24.795999999999999"/>
    <n v="2.4795999999999998E-5"/>
    <n v="1.2397999999999999E-5"/>
    <n v="1.2072386899667978E-10"/>
    <n v="1.1683500000000001E-5"/>
  </r>
  <r>
    <x v="1"/>
    <x v="17"/>
    <x v="1"/>
    <n v="3"/>
    <n v="21.66"/>
    <n v="2.1659999999999999E-5"/>
    <n v="22.498000000000001"/>
    <n v="2.2498E-5"/>
    <n v="1.1249E-5"/>
    <n v="9.9384284381711271E-11"/>
    <n v="1.083E-5"/>
  </r>
  <r>
    <x v="1"/>
    <x v="17"/>
    <x v="1"/>
    <n v="4"/>
    <n v="27.350999999999999"/>
    <n v="2.7351E-5"/>
    <n v="29.19"/>
    <n v="2.919E-5"/>
    <n v="1.4595E-5"/>
    <n v="1.6730082401289814E-10"/>
    <n v="1.36755E-5"/>
  </r>
  <r>
    <x v="1"/>
    <x v="17"/>
    <x v="1"/>
    <n v="5"/>
    <n v="26.245000000000001"/>
    <n v="2.6245E-5"/>
    <n v="27.562000000000001"/>
    <n v="2.7562000000000001E-5"/>
    <n v="1.3781000000000001E-5"/>
    <n v="1.4915964696926144E-10"/>
    <n v="1.31225E-5"/>
  </r>
  <r>
    <x v="1"/>
    <x v="17"/>
    <x v="2"/>
    <n v="1"/>
    <n v="23.062999999999999"/>
    <n v="2.3062999999999999E-5"/>
    <n v="24.907"/>
    <n v="2.4907000000000001E-5"/>
    <n v="1.24535E-5"/>
    <n v="1.2180713589308056E-10"/>
    <n v="1.15315E-5"/>
  </r>
  <r>
    <x v="1"/>
    <x v="17"/>
    <x v="2"/>
    <n v="2"/>
    <n v="24.390999999999998"/>
    <n v="2.4390999999999997E-5"/>
    <n v="28.908000000000001"/>
    <n v="2.8908000000000002E-5"/>
    <n v="1.4454000000000001E-5"/>
    <n v="1.6408390460685508E-10"/>
    <n v="1.2195499999999999E-5"/>
  </r>
  <r>
    <x v="1"/>
    <x v="17"/>
    <x v="2"/>
    <n v="3"/>
    <n v="22.818999999999999"/>
    <n v="2.2819E-5"/>
    <n v="28.306999999999999"/>
    <n v="2.8306999999999999E-5"/>
    <n v="1.4153499999999999E-5"/>
    <n v="1.5733218708005758E-10"/>
    <n v="1.14095E-5"/>
  </r>
  <r>
    <x v="1"/>
    <x v="17"/>
    <x v="2"/>
    <n v="4"/>
    <n v="25.344999999999999"/>
    <n v="2.5344999999999999E-5"/>
    <n v="27.295000000000002"/>
    <n v="2.7295000000000002E-5"/>
    <n v="1.3647500000000001E-5"/>
    <n v="1.4628375078370771E-10"/>
    <n v="1.2672499999999999E-5"/>
  </r>
  <r>
    <x v="1"/>
    <x v="17"/>
    <x v="2"/>
    <n v="5"/>
    <n v="26.210999999999999"/>
    <n v="2.6210999999999997E-5"/>
    <n v="28.385999999999999"/>
    <n v="2.8385999999999999E-5"/>
    <n v="1.4192999999999999E-5"/>
    <n v="1.5821158699708807E-10"/>
    <n v="1.3105499999999998E-5"/>
  </r>
  <r>
    <x v="1"/>
    <x v="18"/>
    <x v="0"/>
    <n v="1"/>
    <n v="22.864999999999998"/>
    <n v="2.2864999999999999E-5"/>
    <n v="25.949000000000002"/>
    <n v="2.5949000000000002E-5"/>
    <n v="1.2974500000000001E-5"/>
    <n v="1.3221208133699202E-10"/>
    <n v="1.1432499999999999E-5"/>
  </r>
  <r>
    <x v="1"/>
    <x v="18"/>
    <x v="0"/>
    <n v="2"/>
    <n v="23.626999999999999"/>
    <n v="2.3626999999999999E-5"/>
    <n v="28.486999999999998"/>
    <n v="2.8486999999999997E-5"/>
    <n v="1.4243499999999998E-5"/>
    <n v="1.5933945272819732E-10"/>
    <n v="1.18135E-5"/>
  </r>
  <r>
    <x v="1"/>
    <x v="18"/>
    <x v="0"/>
    <n v="3"/>
    <n v="23.509"/>
    <n v="2.3509000000000001E-5"/>
    <n v="22.771999999999998"/>
    <n v="2.2771999999999998E-5"/>
    <n v="1.1385999999999999E-5"/>
    <n v="1.0181980015941593E-10"/>
    <n v="1.1754500000000001E-5"/>
  </r>
  <r>
    <x v="1"/>
    <x v="18"/>
    <x v="0"/>
    <n v="4"/>
    <n v="23.795000000000002"/>
    <n v="2.3795000000000002E-5"/>
    <n v="28.28"/>
    <n v="2.828E-5"/>
    <n v="1.414E-5"/>
    <n v="1.5703219463042047E-10"/>
    <n v="1.1897500000000001E-5"/>
  </r>
  <r>
    <x v="1"/>
    <x v="18"/>
    <x v="0"/>
    <n v="5"/>
    <n v="20.295999999999999"/>
    <n v="2.0296E-5"/>
    <n v="23.492999999999999"/>
    <n v="2.3493E-5"/>
    <n v="1.17465E-5"/>
    <n v="1.0836944455624826E-10"/>
    <n v="1.0148E-5"/>
  </r>
  <r>
    <x v="1"/>
    <x v="18"/>
    <x v="1"/>
    <n v="1"/>
    <n v="27.806000000000001"/>
    <n v="2.7806000000000001E-5"/>
    <n v="29.835000000000001"/>
    <n v="2.9835000000000001E-5"/>
    <n v="1.4917500000000001E-5"/>
    <n v="1.7477607192626682E-10"/>
    <n v="1.3903000000000001E-5"/>
  </r>
  <r>
    <x v="1"/>
    <x v="18"/>
    <x v="1"/>
    <n v="2"/>
    <n v="20.981999999999999"/>
    <n v="2.0982E-5"/>
    <n v="22.873000000000001"/>
    <n v="2.2873000000000003E-5"/>
    <n v="1.1436500000000001E-5"/>
    <n v="1.0272500001341494E-10"/>
    <n v="1.0491E-5"/>
  </r>
  <r>
    <x v="1"/>
    <x v="18"/>
    <x v="1"/>
    <n v="3"/>
    <n v="21.356999999999999"/>
    <n v="2.1356999999999999E-5"/>
    <n v="24.056999999999999"/>
    <n v="2.4057E-5"/>
    <n v="1.20285E-5"/>
    <n v="1.1363518581265464E-10"/>
    <n v="1.0678499999999999E-5"/>
  </r>
  <r>
    <x v="1"/>
    <x v="18"/>
    <x v="1"/>
    <n v="4"/>
    <n v="20.905000000000001"/>
    <n v="2.0905000000000001E-5"/>
    <n v="19.808"/>
    <n v="1.9808000000000001E-5"/>
    <n v="9.9040000000000004E-6"/>
    <n v="7.7039090095495602E-11"/>
    <n v="1.04525E-5"/>
  </r>
  <r>
    <x v="1"/>
    <x v="18"/>
    <x v="1"/>
    <n v="5"/>
    <n v="22.699000000000002"/>
    <n v="2.2699000000000001E-5"/>
    <n v="24.753"/>
    <n v="2.4753000000000002E-5"/>
    <n v="1.2376500000000001E-5"/>
    <n v="1.2030552529049936E-10"/>
    <n v="1.13495E-5"/>
  </r>
  <r>
    <x v="1"/>
    <x v="18"/>
    <x v="2"/>
    <n v="1"/>
    <n v="27.228999999999999"/>
    <n v="2.7229E-5"/>
    <n v="28.407"/>
    <n v="2.8407000000000001E-5"/>
    <n v="1.42035E-5"/>
    <n v="1.5844576386603067E-10"/>
    <n v="1.36145E-5"/>
  </r>
  <r>
    <x v="1"/>
    <x v="18"/>
    <x v="2"/>
    <n v="2"/>
    <n v="27.605"/>
    <n v="2.7605000000000001E-5"/>
    <n v="32.725999999999999"/>
    <n v="3.2725999999999998E-5"/>
    <n v="1.6362999999999999E-5"/>
    <n v="2.1028860602636423E-10"/>
    <n v="1.38025E-5"/>
  </r>
  <r>
    <x v="1"/>
    <x v="18"/>
    <x v="2"/>
    <n v="3"/>
    <n v="28.251000000000001"/>
    <n v="2.8251000000000001E-5"/>
    <n v="37.206000000000003"/>
    <n v="3.7206000000000003E-5"/>
    <n v="1.8603000000000001E-5"/>
    <n v="2.7180400611259989E-10"/>
    <n v="1.4125500000000001E-5"/>
  </r>
  <r>
    <x v="1"/>
    <x v="18"/>
    <x v="2"/>
    <n v="4"/>
    <n v="22.518000000000001"/>
    <n v="2.2518E-5"/>
    <n v="25.116"/>
    <n v="2.5115999999999998E-5"/>
    <n v="1.2557999999999999E-5"/>
    <n v="1.2385993244719926E-10"/>
    <n v="1.1259E-5"/>
  </r>
  <r>
    <x v="1"/>
    <x v="18"/>
    <x v="2"/>
    <n v="5"/>
    <n v="21.356999999999999"/>
    <n v="2.1356999999999999E-5"/>
    <n v="28.559000000000001"/>
    <n v="2.8559000000000002E-5"/>
    <n v="1.4279500000000001E-5"/>
    <n v="1.6014592155352246E-10"/>
    <n v="1.0678499999999999E-5"/>
  </r>
  <r>
    <x v="1"/>
    <x v="19"/>
    <x v="0"/>
    <n v="1"/>
    <n v="23.751999999999999"/>
    <n v="2.3751999999999999E-5"/>
    <n v="26.873000000000001"/>
    <n v="2.6873000000000002E-5"/>
    <n v="1.3436500000000001E-5"/>
    <n v="1.4179541704978441E-10"/>
    <n v="1.1875999999999999E-5"/>
  </r>
  <r>
    <x v="1"/>
    <x v="19"/>
    <x v="0"/>
    <n v="2"/>
    <n v="20.186"/>
    <n v="2.0186E-5"/>
    <n v="22.977"/>
    <n v="2.2977E-5"/>
    <n v="1.14885E-5"/>
    <n v="1.0366127316400101E-10"/>
    <n v="1.0093E-5"/>
  </r>
  <r>
    <x v="1"/>
    <x v="19"/>
    <x v="0"/>
    <n v="3"/>
    <n v="21.852"/>
    <n v="2.1852E-5"/>
    <n v="23.484000000000002"/>
    <n v="2.3484000000000001E-5"/>
    <n v="1.1742E-5"/>
    <n v="1.0828642934482395E-10"/>
    <n v="1.0926E-5"/>
  </r>
  <r>
    <x v="1"/>
    <x v="19"/>
    <x v="0"/>
    <n v="4"/>
    <n v="22.782"/>
    <n v="2.2782E-5"/>
    <n v="27.640999999999998"/>
    <n v="2.7640999999999998E-5"/>
    <n v="1.3820499999999999E-5"/>
    <n v="1.5001593458183846E-10"/>
    <n v="1.1391E-5"/>
  </r>
  <r>
    <x v="1"/>
    <x v="19"/>
    <x v="0"/>
    <n v="5"/>
    <n v="21.245000000000001"/>
    <n v="2.1245000000000001E-5"/>
    <n v="24.802"/>
    <n v="2.4802000000000001E-5"/>
    <n v="1.2401E-5"/>
    <n v="1.2078230026384208E-10"/>
    <n v="1.06225E-5"/>
  </r>
  <r>
    <x v="1"/>
    <x v="19"/>
    <x v="1"/>
    <n v="1"/>
    <n v="21.635999999999999"/>
    <n v="2.1636000000000001E-5"/>
    <n v="24.503"/>
    <n v="2.4502999999999999E-5"/>
    <n v="1.22515E-5"/>
    <n v="1.1788767704448031E-10"/>
    <n v="1.0818E-5"/>
  </r>
  <r>
    <x v="1"/>
    <x v="19"/>
    <x v="1"/>
    <n v="2"/>
    <n v="21.064"/>
    <n v="2.1064E-5"/>
    <n v="25.724"/>
    <n v="2.5724E-5"/>
    <n v="1.2862E-5"/>
    <n v="1.2992923812652247E-10"/>
    <n v="1.0532E-5"/>
  </r>
  <r>
    <x v="1"/>
    <x v="19"/>
    <x v="1"/>
    <n v="3"/>
    <n v="22.504000000000001"/>
    <n v="2.2504E-5"/>
    <n v="27.045999999999999"/>
    <n v="2.7045999999999998E-5"/>
    <n v="1.3522999999999999E-5"/>
    <n v="1.436269630142832E-10"/>
    <n v="1.1252E-5"/>
  </r>
  <r>
    <x v="1"/>
    <x v="19"/>
    <x v="1"/>
    <n v="4"/>
    <n v="23.852"/>
    <n v="2.3852000000000001E-5"/>
    <n v="25.161000000000001"/>
    <n v="2.5161000000000002E-5"/>
    <n v="1.2580500000000001E-5"/>
    <n v="1.2430416641113703E-10"/>
    <n v="1.1926000000000001E-5"/>
  </r>
  <r>
    <x v="1"/>
    <x v="19"/>
    <x v="1"/>
    <n v="5"/>
    <n v="20.370999999999999"/>
    <n v="2.0370999999999999E-5"/>
    <n v="25.452999999999999"/>
    <n v="2.5452999999999998E-5"/>
    <n v="1.2726499999999999E-5"/>
    <n v="1.2720607282401747E-10"/>
    <n v="1.0185499999999999E-5"/>
  </r>
  <r>
    <x v="1"/>
    <x v="19"/>
    <x v="2"/>
    <n v="1"/>
    <n v="25.512"/>
    <n v="2.5511999999999999E-5"/>
    <n v="25.591999999999999"/>
    <n v="2.5591999999999998E-5"/>
    <n v="1.2795999999999999E-5"/>
    <n v="1.2859922288547664E-10"/>
    <n v="1.2756E-5"/>
  </r>
  <r>
    <x v="1"/>
    <x v="19"/>
    <x v="2"/>
    <n v="2"/>
    <n v="20.879000000000001"/>
    <n v="2.0879000000000001E-5"/>
    <n v="24.273"/>
    <n v="2.4273E-5"/>
    <n v="1.21365E-5"/>
    <n v="1.1568493364745255E-10"/>
    <n v="1.0439500000000001E-5"/>
  </r>
  <r>
    <x v="1"/>
    <x v="19"/>
    <x v="2"/>
    <n v="3"/>
    <n v="22.744"/>
    <n v="2.2744000000000001E-5"/>
    <n v="26.285"/>
    <n v="2.6285E-5"/>
    <n v="1.31425E-5"/>
    <n v="1.356581383010118E-10"/>
    <n v="1.1372000000000001E-5"/>
  </r>
  <r>
    <x v="1"/>
    <x v="19"/>
    <x v="2"/>
    <n v="4"/>
    <n v="21.858000000000001"/>
    <n v="2.1858E-5"/>
    <n v="24.181999999999999"/>
    <n v="2.4182E-5"/>
    <n v="1.2091E-5"/>
    <n v="1.1481914900028368E-10"/>
    <n v="1.0929E-5"/>
  </r>
  <r>
    <x v="1"/>
    <x v="19"/>
    <x v="2"/>
    <n v="5"/>
    <n v="20.184000000000001"/>
    <n v="2.0184000000000002E-5"/>
    <n v="23.843"/>
    <n v="2.3842999999999999E-5"/>
    <n v="1.1921499999999999E-5"/>
    <n v="1.1162248520922413E-10"/>
    <n v="1.0092000000000001E-5"/>
  </r>
  <r>
    <x v="1"/>
    <x v="20"/>
    <x v="0"/>
    <n v="1"/>
    <n v="25.811"/>
    <n v="2.5811000000000001E-5"/>
    <n v="30.905999999999999"/>
    <n v="3.0905999999999999E-5"/>
    <n v="1.5452999999999999E-5"/>
    <n v="1.8754931857670978E-10"/>
    <n v="1.29055E-5"/>
  </r>
  <r>
    <x v="1"/>
    <x v="20"/>
    <x v="0"/>
    <n v="2"/>
    <n v="27.097999999999999"/>
    <n v="2.7098E-5"/>
    <n v="26.893000000000001"/>
    <n v="2.6893000000000002E-5"/>
    <n v="1.3446500000000001E-5"/>
    <n v="1.4200655563805054E-10"/>
    <n v="1.3549E-5"/>
  </r>
  <r>
    <x v="1"/>
    <x v="20"/>
    <x v="0"/>
    <n v="3"/>
    <n v="26.622"/>
    <n v="2.6622E-5"/>
    <n v="29.593"/>
    <n v="2.9592999999999999E-5"/>
    <n v="1.47965E-5"/>
    <n v="1.7195225608197659E-10"/>
    <n v="1.3311E-5"/>
  </r>
  <r>
    <x v="1"/>
    <x v="20"/>
    <x v="0"/>
    <n v="4"/>
    <n v="25.619"/>
    <n v="2.5619E-5"/>
    <n v="31.202000000000002"/>
    <n v="3.1202000000000004E-5"/>
    <n v="1.5601000000000002E-5"/>
    <n v="1.911590022524992E-10"/>
    <n v="1.28095E-5"/>
  </r>
  <r>
    <x v="1"/>
    <x v="20"/>
    <x v="0"/>
    <n v="5"/>
    <n v="21.882000000000001"/>
    <n v="2.1882000000000002E-5"/>
    <n v="26.167999999999999"/>
    <n v="2.6168000000000001E-5"/>
    <n v="1.3084E-5"/>
    <n v="1.3445314097246973E-10"/>
    <n v="1.0941000000000001E-5"/>
  </r>
  <r>
    <x v="1"/>
    <x v="20"/>
    <x v="1"/>
    <n v="1"/>
    <n v="21.564"/>
    <n v="2.1563999999999999E-5"/>
    <n v="23.388999999999999"/>
    <n v="2.3388999999999999E-5"/>
    <n v="1.16945E-5"/>
    <n v="1.0741209760214188E-10"/>
    <n v="1.0781999999999999E-5"/>
  </r>
  <r>
    <x v="1"/>
    <x v="20"/>
    <x v="1"/>
    <n v="2"/>
    <n v="24.452999999999999"/>
    <n v="2.4452999999999998E-5"/>
    <n v="30.459"/>
    <n v="3.0459000000000001E-5"/>
    <n v="1.52295E-5"/>
    <n v="1.82163420237033E-10"/>
    <n v="1.2226499999999999E-5"/>
  </r>
  <r>
    <x v="1"/>
    <x v="20"/>
    <x v="1"/>
    <n v="3"/>
    <n v="23.481000000000002"/>
    <n v="2.3481000000000001E-5"/>
    <n v="29.356999999999999"/>
    <n v="2.9357E-5"/>
    <n v="1.46785E-5"/>
    <n v="1.692206019997721E-10"/>
    <n v="1.1740500000000001E-5"/>
  </r>
  <r>
    <x v="1"/>
    <x v="20"/>
    <x v="1"/>
    <n v="4"/>
    <n v="25.170999999999999"/>
    <n v="2.5171E-5"/>
    <n v="29.491"/>
    <n v="2.9490999999999999E-5"/>
    <n v="1.47455E-5"/>
    <n v="1.7076894222227914E-10"/>
    <n v="1.25855E-5"/>
  </r>
  <r>
    <x v="1"/>
    <x v="20"/>
    <x v="1"/>
    <n v="5"/>
    <n v="23.183"/>
    <n v="2.3183000000000001E-5"/>
    <n v="25.76"/>
    <n v="2.5760000000000001E-5"/>
    <n v="1.288E-5"/>
    <n v="1.3029315707792166E-10"/>
    <n v="1.1591500000000001E-5"/>
  </r>
  <r>
    <x v="1"/>
    <x v="20"/>
    <x v="2"/>
    <n v="1"/>
    <n v="23.481999999999999"/>
    <n v="2.3482E-5"/>
    <n v="28.465"/>
    <n v="2.8464999999999999E-5"/>
    <n v="1.42325E-5"/>
    <n v="1.590934377490874E-10"/>
    <n v="1.1741E-5"/>
  </r>
  <r>
    <x v="1"/>
    <x v="20"/>
    <x v="2"/>
    <n v="2"/>
    <n v="26.143999999999998"/>
    <n v="2.6143999999999999E-5"/>
    <n v="30.135999999999999"/>
    <n v="3.0136000000000001E-5"/>
    <n v="1.5068E-5"/>
    <n v="1.7832043069886421E-10"/>
    <n v="1.3072E-5"/>
  </r>
  <r>
    <x v="1"/>
    <x v="20"/>
    <x v="2"/>
    <n v="3"/>
    <n v="24.489000000000001"/>
    <n v="2.4489000000000002E-5"/>
    <n v="29.885000000000002"/>
    <n v="2.9885000000000003E-5"/>
    <n v="1.4942500000000001E-5"/>
    <n v="1.7536237165524301E-10"/>
    <n v="1.2244500000000001E-5"/>
  </r>
  <r>
    <x v="1"/>
    <x v="20"/>
    <x v="2"/>
    <n v="4"/>
    <n v="24.605"/>
    <n v="2.4604999999999999E-5"/>
    <n v="29.73"/>
    <n v="2.9730000000000002E-5"/>
    <n v="1.4865000000000001E-5"/>
    <n v="1.7354803808419412E-10"/>
    <n v="1.23025E-5"/>
  </r>
  <r>
    <x v="1"/>
    <x v="20"/>
    <x v="2"/>
    <n v="5"/>
    <n v="24.196000000000002"/>
    <n v="2.4196E-5"/>
    <n v="23.870999999999999"/>
    <n v="2.3870999999999999E-5"/>
    <n v="1.1935499999999999E-5"/>
    <n v="1.1188480662500256E-10"/>
    <n v="1.2098E-5"/>
  </r>
  <r>
    <x v="1"/>
    <x v="21"/>
    <x v="0"/>
    <n v="1"/>
    <n v="21.334"/>
    <n v="2.1333999999999999E-5"/>
    <n v="22.817"/>
    <n v="2.2816999999999999E-5"/>
    <n v="1.1408499999999999E-5"/>
    <n v="1.022226122242161E-10"/>
    <n v="1.0667E-5"/>
  </r>
  <r>
    <x v="1"/>
    <x v="21"/>
    <x v="0"/>
    <n v="2"/>
    <n v="21.106999999999999"/>
    <n v="2.1107E-5"/>
    <n v="21.878"/>
    <n v="2.1878E-5"/>
    <n v="1.0939E-5"/>
    <n v="9.3982095902377879E-11"/>
    <n v="1.05535E-5"/>
  </r>
  <r>
    <x v="1"/>
    <x v="21"/>
    <x v="0"/>
    <n v="3"/>
    <n v="22.286000000000001"/>
    <n v="2.2286E-5"/>
    <n v="25.437000000000001"/>
    <n v="2.5437000000000001E-5"/>
    <n v="1.27185E-5"/>
    <n v="1.2704619717387632E-10"/>
    <n v="1.1143E-5"/>
  </r>
  <r>
    <x v="1"/>
    <x v="21"/>
    <x v="0"/>
    <n v="4"/>
    <n v="23.771999999999998"/>
    <n v="2.3771999999999999E-5"/>
    <n v="29.071000000000002"/>
    <n v="2.9071E-5"/>
    <n v="1.45355E-5"/>
    <n v="1.6593952106156659E-10"/>
    <n v="1.1885999999999999E-5"/>
  </r>
  <r>
    <x v="1"/>
    <x v="21"/>
    <x v="0"/>
    <n v="5"/>
    <n v="20.343"/>
    <n v="2.0343000000000002E-5"/>
    <n v="21.597999999999999"/>
    <n v="2.1597999999999999E-5"/>
    <n v="1.0798999999999999E-5"/>
    <n v="9.1591877963747132E-11"/>
    <n v="1.0171500000000001E-5"/>
  </r>
  <r>
    <x v="1"/>
    <x v="21"/>
    <x v="1"/>
    <n v="1"/>
    <n v="23.704000000000001"/>
    <n v="2.3704000000000002E-5"/>
    <n v="24.401"/>
    <n v="2.4400999999999999E-5"/>
    <n v="1.2200499999999999E-5"/>
    <n v="1.169082446940192E-10"/>
    <n v="1.1852000000000001E-5"/>
  </r>
  <r>
    <x v="1"/>
    <x v="21"/>
    <x v="1"/>
    <n v="2"/>
    <n v="23.716000000000001"/>
    <n v="2.3716000000000001E-5"/>
    <n v="23.792000000000002"/>
    <n v="2.3792000000000002E-5"/>
    <n v="1.1896000000000001E-5"/>
    <n v="1.1114547657992785E-10"/>
    <n v="1.1858000000000001E-5"/>
  </r>
  <r>
    <x v="1"/>
    <x v="21"/>
    <x v="1"/>
    <n v="3"/>
    <n v="23.545999999999999"/>
    <n v="2.3545999999999998E-5"/>
    <n v="26.611999999999998"/>
    <n v="2.6611999999999999E-5"/>
    <n v="1.3305999999999999E-5"/>
    <n v="1.3905445894458673E-10"/>
    <n v="1.1772999999999999E-5"/>
  </r>
  <r>
    <x v="1"/>
    <x v="21"/>
    <x v="1"/>
    <n v="4"/>
    <n v="22.925000000000001"/>
    <n v="2.2925000000000002E-5"/>
    <n v="24.297999999999998"/>
    <n v="2.4297999999999997E-5"/>
    <n v="1.2148999999999998E-5"/>
    <n v="1.1592335598616738E-10"/>
    <n v="1.1462500000000001E-5"/>
  </r>
  <r>
    <x v="1"/>
    <x v="21"/>
    <x v="1"/>
    <n v="5"/>
    <n v="22.66"/>
    <n v="2.266E-5"/>
    <n v="28.027000000000001"/>
    <n v="2.8027000000000001E-5"/>
    <n v="1.4013500000000001E-5"/>
    <n v="1.5423506367047939E-10"/>
    <n v="1.133E-5"/>
  </r>
  <r>
    <x v="1"/>
    <x v="21"/>
    <x v="2"/>
    <n v="1"/>
    <n v="20.919"/>
    <n v="2.0919000000000001E-5"/>
    <n v="27.541"/>
    <n v="2.7540999999999999E-5"/>
    <n v="1.37705E-5"/>
    <n v="1.4893243854552354E-10"/>
    <n v="1.04595E-5"/>
  </r>
  <r>
    <x v="1"/>
    <x v="21"/>
    <x v="2"/>
    <n v="2"/>
    <n v="18.318999999999999"/>
    <n v="1.8318999999999999E-5"/>
    <n v="24.207000000000001"/>
    <n v="2.4207E-5"/>
    <n v="1.21035E-5"/>
    <n v="1.1505667794858766E-10"/>
    <n v="9.1594999999999993E-6"/>
  </r>
  <r>
    <x v="1"/>
    <x v="21"/>
    <x v="2"/>
    <n v="3"/>
    <n v="21.503"/>
    <n v="2.1503000000000001E-5"/>
    <n v="25.405000000000001"/>
    <n v="2.5405000000000002E-5"/>
    <n v="1.2702500000000001E-5"/>
    <n v="1.2672674746648871E-10"/>
    <n v="1.07515E-5"/>
  </r>
  <r>
    <x v="1"/>
    <x v="21"/>
    <x v="2"/>
    <n v="4"/>
    <n v="19.695"/>
    <n v="1.9695E-5"/>
    <n v="24.573"/>
    <n v="2.4573E-5"/>
    <n v="1.22865E-5"/>
    <n v="1.1856220054915092E-10"/>
    <n v="9.8475000000000002E-6"/>
  </r>
  <r>
    <x v="1"/>
    <x v="21"/>
    <x v="2"/>
    <n v="5"/>
    <n v="21.544"/>
    <n v="2.1543999999999999E-5"/>
    <n v="27.59"/>
    <n v="2.7589999999999998E-5"/>
    <n v="1.3794999999999999E-5"/>
    <n v="1.4946286092581527E-10"/>
    <n v="1.0772E-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itemPrintTitles="1" createdVersion="6" indent="0" compact="0" compactData="0" gridDropZones="1" multipleFieldFilters="0">
  <location ref="M2:T136" firstHeaderRow="1" firstDataRow="2" firstDataCol="3"/>
  <pivotFields count="11">
    <pivotField axis="axisRow" compact="0" outline="0" showAll="0" defaultSubtotal="0">
      <items count="2">
        <item x="0"/>
        <item x="1"/>
      </items>
    </pivotField>
    <pivotField name="plant number" axis="axisRow" compact="0" outline="0" showAll="0" defaultSubtotal="0">
      <items count="22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</items>
    </pivotField>
    <pivotField name="image number" axis="axisRow" compact="0" outline="0" showAll="0">
      <items count="4">
        <item x="0"/>
        <item x="1"/>
        <item x="2"/>
        <item t="default"/>
      </items>
    </pivotField>
    <pivotField compact="0" outline="0" showAll="0"/>
    <pivotField compact="0" outline="0" showAll="0"/>
    <pivotField dataField="1" compact="0" numFmtId="11" outline="0" showAll="0"/>
    <pivotField compact="0" outline="0" showAll="0"/>
    <pivotField dataField="1" compact="0" numFmtId="11" outline="0" showAll="0"/>
    <pivotField dataField="1" compact="0" numFmtId="11" outline="0" showAll="0"/>
    <pivotField dataField="1" compact="0" numFmtId="11" outline="0" showAll="0"/>
    <pivotField dataField="1" compact="0" numFmtId="11" outline="0" showAll="0"/>
  </pivotFields>
  <rowFields count="3">
    <field x="0"/>
    <field x="1"/>
    <field x="2"/>
  </rowFields>
  <rowItems count="133">
    <i>
      <x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r="1">
      <x v="4"/>
      <x/>
    </i>
    <i r="2">
      <x v="1"/>
    </i>
    <i r="2">
      <x v="2"/>
    </i>
    <i r="1">
      <x v="5"/>
      <x/>
    </i>
    <i r="2">
      <x v="1"/>
    </i>
    <i r="2">
      <x v="2"/>
    </i>
    <i r="1">
      <x v="6"/>
      <x/>
    </i>
    <i r="2">
      <x v="1"/>
    </i>
    <i r="2">
      <x v="2"/>
    </i>
    <i r="1">
      <x v="7"/>
      <x/>
    </i>
    <i r="2">
      <x v="1"/>
    </i>
    <i r="2">
      <x v="2"/>
    </i>
    <i r="1">
      <x v="8"/>
      <x/>
    </i>
    <i r="2">
      <x v="1"/>
    </i>
    <i r="2">
      <x v="2"/>
    </i>
    <i r="1">
      <x v="9"/>
      <x/>
    </i>
    <i r="2">
      <x v="1"/>
    </i>
    <i r="2">
      <x v="2"/>
    </i>
    <i r="1">
      <x v="10"/>
      <x/>
    </i>
    <i r="2">
      <x v="1"/>
    </i>
    <i r="2">
      <x v="2"/>
    </i>
    <i r="1">
      <x v="11"/>
      <x/>
    </i>
    <i r="2">
      <x v="1"/>
    </i>
    <i r="2">
      <x v="2"/>
    </i>
    <i r="1">
      <x v="12"/>
      <x/>
    </i>
    <i r="2">
      <x v="1"/>
    </i>
    <i r="2">
      <x v="2"/>
    </i>
    <i r="1">
      <x v="13"/>
      <x/>
    </i>
    <i r="2">
      <x v="1"/>
    </i>
    <i r="2">
      <x v="2"/>
    </i>
    <i r="1">
      <x v="14"/>
      <x/>
    </i>
    <i r="2">
      <x v="1"/>
    </i>
    <i r="2">
      <x v="2"/>
    </i>
    <i r="1">
      <x v="15"/>
      <x/>
    </i>
    <i r="2">
      <x v="1"/>
    </i>
    <i r="2">
      <x v="2"/>
    </i>
    <i r="1">
      <x v="16"/>
      <x/>
    </i>
    <i r="2">
      <x v="1"/>
    </i>
    <i r="2">
      <x v="2"/>
    </i>
    <i r="1">
      <x v="17"/>
      <x/>
    </i>
    <i r="2">
      <x v="1"/>
    </i>
    <i r="2">
      <x v="2"/>
    </i>
    <i r="1">
      <x v="18"/>
      <x/>
    </i>
    <i r="2">
      <x v="1"/>
    </i>
    <i r="2">
      <x v="2"/>
    </i>
    <i r="1">
      <x v="19"/>
      <x/>
    </i>
    <i r="2">
      <x v="1"/>
    </i>
    <i r="2">
      <x v="2"/>
    </i>
    <i r="1">
      <x v="20"/>
      <x/>
    </i>
    <i r="2">
      <x v="1"/>
    </i>
    <i r="2">
      <x v="2"/>
    </i>
    <i r="1">
      <x v="21"/>
      <x/>
    </i>
    <i r="2">
      <x v="1"/>
    </i>
    <i r="2">
      <x v="2"/>
    </i>
    <i>
      <x v="1"/>
      <x/>
      <x/>
    </i>
    <i r="2">
      <x v="1"/>
    </i>
    <i r="2">
      <x v="2"/>
    </i>
    <i r="1">
      <x v="1"/>
      <x/>
    </i>
    <i r="2">
      <x v="1"/>
    </i>
    <i r="2">
      <x v="2"/>
    </i>
    <i r="1">
      <x v="2"/>
      <x/>
    </i>
    <i r="2">
      <x v="1"/>
    </i>
    <i r="2">
      <x v="2"/>
    </i>
    <i r="1">
      <x v="3"/>
      <x/>
    </i>
    <i r="2">
      <x v="1"/>
    </i>
    <i r="2">
      <x v="2"/>
    </i>
    <i r="1">
      <x v="4"/>
      <x/>
    </i>
    <i r="2">
      <x v="1"/>
    </i>
    <i r="2">
      <x v="2"/>
    </i>
    <i r="1">
      <x v="5"/>
      <x/>
    </i>
    <i r="2">
      <x v="1"/>
    </i>
    <i r="2">
      <x v="2"/>
    </i>
    <i r="1">
      <x v="6"/>
      <x/>
    </i>
    <i r="2">
      <x v="1"/>
    </i>
    <i r="2">
      <x v="2"/>
    </i>
    <i r="1">
      <x v="7"/>
      <x/>
    </i>
    <i r="2">
      <x v="1"/>
    </i>
    <i r="2">
      <x v="2"/>
    </i>
    <i r="1">
      <x v="8"/>
      <x/>
    </i>
    <i r="2">
      <x v="1"/>
    </i>
    <i r="2">
      <x v="2"/>
    </i>
    <i r="1">
      <x v="9"/>
      <x/>
    </i>
    <i r="2">
      <x v="1"/>
    </i>
    <i r="2">
      <x v="2"/>
    </i>
    <i r="1">
      <x v="10"/>
      <x/>
    </i>
    <i r="2">
      <x v="1"/>
    </i>
    <i r="2">
      <x v="2"/>
    </i>
    <i r="1">
      <x v="11"/>
      <x/>
    </i>
    <i r="2">
      <x v="1"/>
    </i>
    <i r="2">
      <x v="2"/>
    </i>
    <i r="1">
      <x v="12"/>
      <x/>
    </i>
    <i r="2">
      <x v="1"/>
    </i>
    <i r="2">
      <x v="2"/>
    </i>
    <i r="1">
      <x v="13"/>
      <x/>
    </i>
    <i r="2">
      <x v="1"/>
    </i>
    <i r="2">
      <x v="2"/>
    </i>
    <i r="1">
      <x v="14"/>
      <x/>
    </i>
    <i r="2">
      <x v="1"/>
    </i>
    <i r="2">
      <x v="2"/>
    </i>
    <i r="1">
      <x v="15"/>
      <x/>
    </i>
    <i r="2">
      <x v="1"/>
    </i>
    <i r="2">
      <x v="2"/>
    </i>
    <i r="1">
      <x v="16"/>
      <x/>
    </i>
    <i r="2">
      <x v="1"/>
    </i>
    <i r="2">
      <x v="2"/>
    </i>
    <i r="1">
      <x v="17"/>
      <x/>
    </i>
    <i r="2">
      <x v="1"/>
    </i>
    <i r="2">
      <x v="2"/>
    </i>
    <i r="1">
      <x v="18"/>
      <x/>
    </i>
    <i r="2">
      <x v="1"/>
    </i>
    <i r="2">
      <x v="2"/>
    </i>
    <i r="1">
      <x v="19"/>
      <x/>
    </i>
    <i r="2">
      <x v="1"/>
    </i>
    <i r="2">
      <x v="2"/>
    </i>
    <i r="1">
      <x v="20"/>
      <x/>
    </i>
    <i r="2">
      <x v="1"/>
    </i>
    <i r="2">
      <x v="2"/>
    </i>
    <i r="1">
      <x v="21"/>
      <x/>
    </i>
    <i r="2">
      <x v="1"/>
    </i>
    <i r="2">
      <x v="2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Mean guard cell pair width (m)" fld="5" subtotal="average" baseField="2" baseItem="0"/>
    <dataField name="Mean guard cell length (m)" fld="7" subtotal="average" baseField="2" baseItem="0"/>
    <dataField name="Mean stomatal pore length (m)" fld="8" subtotal="average" baseField="2" baseItem="0"/>
    <dataField name="Mean of amax (m²)" fld="9" subtotal="average" baseField="2" baseItem="0"/>
    <dataField name="Mean stomatal pore depth (m)" fld="10" subtotal="average" baseField="2" baseItem="0"/>
  </dataFields>
  <formats count="7">
    <format dxfId="21">
      <pivotArea field="0" type="button" dataOnly="0" labelOnly="1" outline="0" axis="axisRow" fieldPosition="0"/>
    </format>
    <format dxfId="20">
      <pivotArea field="1" type="button" dataOnly="0" labelOnly="1" outline="0" axis="axisRow" fieldPosition="1"/>
    </format>
    <format dxfId="19">
      <pivotArea field="2" type="button" dataOnly="0" labelOnly="1" outline="0" axis="axisRow" fieldPosition="2"/>
    </format>
    <format dxfId="1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9">
      <pivotArea type="origin" dataOnly="0" labelOnly="1" outline="0" fieldPosition="0"/>
    </format>
    <format dxfId="8">
      <pivotArea field="-2" type="button" dataOnly="0" labelOnly="1" outline="0" axis="axisCol" fieldPosition="0"/>
    </format>
    <format dxfId="7">
      <pivotArea type="topRight" dataOnly="0" labelOnly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61"/>
  <sheetViews>
    <sheetView tabSelected="1" workbookViewId="0">
      <selection activeCell="F1" sqref="F1"/>
    </sheetView>
  </sheetViews>
  <sheetFormatPr defaultRowHeight="14.25" x14ac:dyDescent="0.45"/>
  <sheetData>
    <row r="1" spans="1:8" ht="71.25" x14ac:dyDescent="0.45">
      <c r="A1" s="5" t="s">
        <v>0</v>
      </c>
      <c r="B1" s="5" t="s">
        <v>15</v>
      </c>
      <c r="C1" s="5" t="s">
        <v>14</v>
      </c>
      <c r="D1" s="5" t="s">
        <v>16</v>
      </c>
      <c r="E1" s="5" t="s">
        <v>12</v>
      </c>
      <c r="F1" s="5" t="s">
        <v>13</v>
      </c>
      <c r="G1" s="5" t="s">
        <v>17</v>
      </c>
      <c r="H1" s="5" t="s">
        <v>11</v>
      </c>
    </row>
    <row r="2" spans="1:8" x14ac:dyDescent="0.45">
      <c r="A2" t="s">
        <v>1</v>
      </c>
      <c r="B2">
        <v>1</v>
      </c>
      <c r="C2">
        <v>1</v>
      </c>
      <c r="D2">
        <v>1</v>
      </c>
      <c r="E2">
        <v>20.866</v>
      </c>
      <c r="F2">
        <v>22.986000000000001</v>
      </c>
      <c r="G2">
        <v>9</v>
      </c>
      <c r="H2">
        <v>479.62587600000001</v>
      </c>
    </row>
    <row r="3" spans="1:8" x14ac:dyDescent="0.45">
      <c r="A3" t="s">
        <v>1</v>
      </c>
      <c r="B3">
        <v>1</v>
      </c>
      <c r="C3">
        <v>1</v>
      </c>
      <c r="D3">
        <v>2</v>
      </c>
      <c r="E3">
        <v>21.798999999999999</v>
      </c>
      <c r="F3">
        <v>25.093</v>
      </c>
      <c r="H3">
        <v>547.00230699999997</v>
      </c>
    </row>
    <row r="4" spans="1:8" x14ac:dyDescent="0.45">
      <c r="A4" t="s">
        <v>1</v>
      </c>
      <c r="B4">
        <v>1</v>
      </c>
      <c r="C4">
        <v>1</v>
      </c>
      <c r="D4">
        <v>3</v>
      </c>
      <c r="E4">
        <v>22.696999999999999</v>
      </c>
      <c r="F4">
        <v>23.062000000000001</v>
      </c>
      <c r="H4">
        <v>523.43821400000002</v>
      </c>
    </row>
    <row r="5" spans="1:8" x14ac:dyDescent="0.45">
      <c r="A5" t="s">
        <v>1</v>
      </c>
      <c r="B5">
        <v>1</v>
      </c>
      <c r="C5">
        <v>1</v>
      </c>
      <c r="D5">
        <v>4</v>
      </c>
      <c r="E5">
        <v>23.791</v>
      </c>
      <c r="F5">
        <v>27.527999999999999</v>
      </c>
      <c r="H5">
        <v>654.91864799999996</v>
      </c>
    </row>
    <row r="6" spans="1:8" x14ac:dyDescent="0.45">
      <c r="A6" t="s">
        <v>1</v>
      </c>
      <c r="B6">
        <v>1</v>
      </c>
      <c r="C6">
        <v>1</v>
      </c>
      <c r="D6">
        <v>5</v>
      </c>
      <c r="E6">
        <v>20.754000000000001</v>
      </c>
      <c r="F6">
        <v>27.454000000000001</v>
      </c>
      <c r="H6">
        <v>569.78031599999997</v>
      </c>
    </row>
    <row r="7" spans="1:8" x14ac:dyDescent="0.45">
      <c r="A7" t="s">
        <v>1</v>
      </c>
      <c r="B7">
        <v>1</v>
      </c>
      <c r="C7">
        <v>2</v>
      </c>
      <c r="D7">
        <v>1</v>
      </c>
      <c r="E7">
        <v>21.53</v>
      </c>
      <c r="F7">
        <v>30.055</v>
      </c>
      <c r="G7">
        <v>10</v>
      </c>
      <c r="H7">
        <v>647.08415000000002</v>
      </c>
    </row>
    <row r="8" spans="1:8" x14ac:dyDescent="0.45">
      <c r="A8" t="s">
        <v>1</v>
      </c>
      <c r="B8">
        <v>1</v>
      </c>
      <c r="C8">
        <v>2</v>
      </c>
      <c r="D8">
        <v>2</v>
      </c>
      <c r="E8">
        <v>17.600999999999999</v>
      </c>
      <c r="F8">
        <v>24.245999999999999</v>
      </c>
      <c r="H8">
        <v>426.75384600000001</v>
      </c>
    </row>
    <row r="9" spans="1:8" x14ac:dyDescent="0.45">
      <c r="A9" t="s">
        <v>1</v>
      </c>
      <c r="B9">
        <v>1</v>
      </c>
      <c r="C9">
        <v>2</v>
      </c>
      <c r="D9">
        <v>3</v>
      </c>
      <c r="E9">
        <v>17.602</v>
      </c>
      <c r="F9">
        <v>22.483000000000001</v>
      </c>
      <c r="H9">
        <v>395.745766</v>
      </c>
    </row>
    <row r="10" spans="1:8" x14ac:dyDescent="0.45">
      <c r="A10" t="s">
        <v>1</v>
      </c>
      <c r="B10">
        <v>1</v>
      </c>
      <c r="C10">
        <v>2</v>
      </c>
      <c r="D10">
        <v>4</v>
      </c>
      <c r="E10">
        <v>17.859000000000002</v>
      </c>
      <c r="F10">
        <v>22.375</v>
      </c>
      <c r="H10">
        <v>399.595125</v>
      </c>
    </row>
    <row r="11" spans="1:8" x14ac:dyDescent="0.45">
      <c r="A11" t="s">
        <v>1</v>
      </c>
      <c r="B11">
        <v>1</v>
      </c>
      <c r="C11">
        <v>2</v>
      </c>
      <c r="D11">
        <v>5</v>
      </c>
      <c r="E11">
        <v>19.754999999999999</v>
      </c>
      <c r="F11">
        <v>25.361999999999998</v>
      </c>
      <c r="H11">
        <v>501.02631000000002</v>
      </c>
    </row>
    <row r="12" spans="1:8" x14ac:dyDescent="0.45">
      <c r="A12" t="s">
        <v>1</v>
      </c>
      <c r="B12">
        <v>1</v>
      </c>
      <c r="C12">
        <v>3</v>
      </c>
      <c r="D12">
        <v>1</v>
      </c>
      <c r="E12">
        <v>21.003</v>
      </c>
      <c r="F12">
        <v>25.056999999999999</v>
      </c>
      <c r="G12">
        <v>11</v>
      </c>
      <c r="H12">
        <v>526.27217099999996</v>
      </c>
    </row>
    <row r="13" spans="1:8" x14ac:dyDescent="0.45">
      <c r="A13" t="s">
        <v>1</v>
      </c>
      <c r="B13">
        <v>1</v>
      </c>
      <c r="C13">
        <v>3</v>
      </c>
      <c r="D13">
        <v>2</v>
      </c>
      <c r="E13">
        <v>18.611999999999998</v>
      </c>
      <c r="F13">
        <v>21.044</v>
      </c>
      <c r="H13">
        <v>391.670928</v>
      </c>
    </row>
    <row r="14" spans="1:8" x14ac:dyDescent="0.45">
      <c r="A14" t="s">
        <v>1</v>
      </c>
      <c r="B14">
        <v>1</v>
      </c>
      <c r="C14">
        <v>3</v>
      </c>
      <c r="D14">
        <v>3</v>
      </c>
      <c r="E14">
        <v>19.161999999999999</v>
      </c>
      <c r="F14">
        <v>25.806999999999999</v>
      </c>
      <c r="H14">
        <v>494.513734</v>
      </c>
    </row>
    <row r="15" spans="1:8" x14ac:dyDescent="0.45">
      <c r="A15" t="s">
        <v>1</v>
      </c>
      <c r="B15">
        <v>1</v>
      </c>
      <c r="C15">
        <v>3</v>
      </c>
      <c r="D15">
        <v>4</v>
      </c>
      <c r="E15">
        <v>21.97</v>
      </c>
      <c r="F15">
        <v>23.654</v>
      </c>
      <c r="H15">
        <v>519.67837999999995</v>
      </c>
    </row>
    <row r="16" spans="1:8" x14ac:dyDescent="0.45">
      <c r="A16" t="s">
        <v>1</v>
      </c>
      <c r="B16">
        <v>1</v>
      </c>
      <c r="C16">
        <v>3</v>
      </c>
      <c r="D16">
        <v>5</v>
      </c>
      <c r="E16">
        <v>23.568999999999999</v>
      </c>
      <c r="F16">
        <v>25.492999999999999</v>
      </c>
      <c r="H16">
        <v>600.844517</v>
      </c>
    </row>
    <row r="17" spans="1:8" x14ac:dyDescent="0.45">
      <c r="A17" t="s">
        <v>1</v>
      </c>
      <c r="B17">
        <v>2</v>
      </c>
      <c r="C17">
        <v>1</v>
      </c>
      <c r="D17">
        <v>1</v>
      </c>
      <c r="E17">
        <v>25.152000000000001</v>
      </c>
      <c r="F17">
        <v>29.76</v>
      </c>
      <c r="G17">
        <v>10</v>
      </c>
      <c r="H17">
        <v>748.52351999999996</v>
      </c>
    </row>
    <row r="18" spans="1:8" x14ac:dyDescent="0.45">
      <c r="A18" t="s">
        <v>1</v>
      </c>
      <c r="B18">
        <v>2</v>
      </c>
      <c r="C18">
        <v>1</v>
      </c>
      <c r="D18">
        <v>2</v>
      </c>
      <c r="E18">
        <v>21.596</v>
      </c>
      <c r="F18">
        <v>24.346</v>
      </c>
      <c r="H18">
        <v>525.77621599999998</v>
      </c>
    </row>
    <row r="19" spans="1:8" x14ac:dyDescent="0.45">
      <c r="A19" t="s">
        <v>1</v>
      </c>
      <c r="B19">
        <v>2</v>
      </c>
      <c r="C19">
        <v>1</v>
      </c>
      <c r="D19">
        <v>3</v>
      </c>
      <c r="E19">
        <v>27.523</v>
      </c>
      <c r="F19">
        <v>27.27</v>
      </c>
      <c r="H19">
        <v>750.55220999999995</v>
      </c>
    </row>
    <row r="20" spans="1:8" x14ac:dyDescent="0.45">
      <c r="A20" t="s">
        <v>1</v>
      </c>
      <c r="B20">
        <v>2</v>
      </c>
      <c r="C20">
        <v>1</v>
      </c>
      <c r="D20">
        <v>4</v>
      </c>
      <c r="E20">
        <v>25.364999999999998</v>
      </c>
      <c r="F20">
        <v>27.882999999999999</v>
      </c>
      <c r="H20">
        <v>707.252295</v>
      </c>
    </row>
    <row r="21" spans="1:8" x14ac:dyDescent="0.45">
      <c r="A21" t="s">
        <v>1</v>
      </c>
      <c r="B21">
        <v>2</v>
      </c>
      <c r="C21">
        <v>1</v>
      </c>
      <c r="D21">
        <v>5</v>
      </c>
      <c r="E21">
        <v>25.771000000000001</v>
      </c>
      <c r="F21">
        <v>26.088000000000001</v>
      </c>
      <c r="H21">
        <v>672.31384800000001</v>
      </c>
    </row>
    <row r="22" spans="1:8" x14ac:dyDescent="0.45">
      <c r="A22" t="s">
        <v>1</v>
      </c>
      <c r="B22">
        <v>2</v>
      </c>
      <c r="C22">
        <v>2</v>
      </c>
      <c r="D22">
        <v>1</v>
      </c>
      <c r="E22">
        <v>24.164000000000001</v>
      </c>
      <c r="F22">
        <v>29.001000000000001</v>
      </c>
      <c r="G22">
        <v>12</v>
      </c>
      <c r="H22">
        <v>700.78016400000001</v>
      </c>
    </row>
    <row r="23" spans="1:8" x14ac:dyDescent="0.45">
      <c r="A23" t="s">
        <v>1</v>
      </c>
      <c r="B23">
        <v>2</v>
      </c>
      <c r="C23">
        <v>2</v>
      </c>
      <c r="D23">
        <v>2</v>
      </c>
      <c r="E23">
        <v>23.896999999999998</v>
      </c>
      <c r="F23">
        <v>24.635000000000002</v>
      </c>
      <c r="H23">
        <v>588.70259499999997</v>
      </c>
    </row>
    <row r="24" spans="1:8" x14ac:dyDescent="0.45">
      <c r="A24" t="s">
        <v>1</v>
      </c>
      <c r="B24">
        <v>2</v>
      </c>
      <c r="C24">
        <v>2</v>
      </c>
      <c r="D24">
        <v>3</v>
      </c>
      <c r="E24">
        <v>25.911999999999999</v>
      </c>
      <c r="F24">
        <v>26.218</v>
      </c>
      <c r="H24">
        <v>679.360816</v>
      </c>
    </row>
    <row r="25" spans="1:8" x14ac:dyDescent="0.45">
      <c r="A25" t="s">
        <v>1</v>
      </c>
      <c r="B25">
        <v>2</v>
      </c>
      <c r="C25">
        <v>2</v>
      </c>
      <c r="D25">
        <v>4</v>
      </c>
      <c r="E25">
        <v>24.742000000000001</v>
      </c>
      <c r="F25">
        <v>24.873000000000001</v>
      </c>
      <c r="H25">
        <v>615.40776600000004</v>
      </c>
    </row>
    <row r="26" spans="1:8" x14ac:dyDescent="0.45">
      <c r="A26" t="s">
        <v>1</v>
      </c>
      <c r="B26">
        <v>2</v>
      </c>
      <c r="C26">
        <v>2</v>
      </c>
      <c r="D26">
        <v>5</v>
      </c>
      <c r="E26">
        <v>25.503</v>
      </c>
      <c r="F26">
        <v>27.21</v>
      </c>
      <c r="H26">
        <v>693.93663000000004</v>
      </c>
    </row>
    <row r="27" spans="1:8" x14ac:dyDescent="0.45">
      <c r="A27" t="s">
        <v>1</v>
      </c>
      <c r="B27">
        <v>2</v>
      </c>
      <c r="C27">
        <v>3</v>
      </c>
      <c r="D27">
        <v>1</v>
      </c>
      <c r="E27">
        <v>24.783999999999999</v>
      </c>
      <c r="F27">
        <v>27.306000000000001</v>
      </c>
      <c r="G27">
        <v>15</v>
      </c>
      <c r="H27">
        <v>676.75190399999997</v>
      </c>
    </row>
    <row r="28" spans="1:8" x14ac:dyDescent="0.45">
      <c r="A28" t="s">
        <v>1</v>
      </c>
      <c r="B28">
        <v>2</v>
      </c>
      <c r="C28">
        <v>3</v>
      </c>
      <c r="D28">
        <v>2</v>
      </c>
      <c r="E28">
        <v>23.097999999999999</v>
      </c>
      <c r="F28">
        <v>25.661000000000001</v>
      </c>
      <c r="H28">
        <v>592.71777799999995</v>
      </c>
    </row>
    <row r="29" spans="1:8" x14ac:dyDescent="0.45">
      <c r="A29" t="s">
        <v>1</v>
      </c>
      <c r="B29">
        <v>2</v>
      </c>
      <c r="C29">
        <v>3</v>
      </c>
      <c r="D29">
        <v>3</v>
      </c>
      <c r="E29">
        <v>26.605</v>
      </c>
      <c r="F29">
        <v>25.459</v>
      </c>
      <c r="H29">
        <v>677.33669499999996</v>
      </c>
    </row>
    <row r="30" spans="1:8" x14ac:dyDescent="0.45">
      <c r="A30" t="s">
        <v>1</v>
      </c>
      <c r="B30">
        <v>2</v>
      </c>
      <c r="C30">
        <v>3</v>
      </c>
      <c r="D30">
        <v>4</v>
      </c>
      <c r="E30">
        <v>26.260999999999999</v>
      </c>
      <c r="F30">
        <v>25.677</v>
      </c>
      <c r="H30">
        <v>674.30369700000006</v>
      </c>
    </row>
    <row r="31" spans="1:8" x14ac:dyDescent="0.45">
      <c r="A31" t="s">
        <v>1</v>
      </c>
      <c r="B31">
        <v>2</v>
      </c>
      <c r="C31">
        <v>3</v>
      </c>
      <c r="D31">
        <v>5</v>
      </c>
      <c r="E31">
        <v>24.792000000000002</v>
      </c>
      <c r="F31">
        <v>29.181999999999999</v>
      </c>
      <c r="H31">
        <v>723.480144</v>
      </c>
    </row>
    <row r="32" spans="1:8" x14ac:dyDescent="0.45">
      <c r="A32" t="s">
        <v>1</v>
      </c>
      <c r="B32">
        <v>3</v>
      </c>
      <c r="C32">
        <v>1</v>
      </c>
      <c r="D32">
        <v>1</v>
      </c>
      <c r="E32">
        <v>19.146999999999998</v>
      </c>
      <c r="F32">
        <v>27.366</v>
      </c>
      <c r="G32">
        <v>8</v>
      </c>
      <c r="H32">
        <v>523.97680200000002</v>
      </c>
    </row>
    <row r="33" spans="1:8" x14ac:dyDescent="0.45">
      <c r="A33" t="s">
        <v>1</v>
      </c>
      <c r="B33">
        <v>3</v>
      </c>
      <c r="C33">
        <v>1</v>
      </c>
      <c r="D33">
        <v>2</v>
      </c>
      <c r="E33">
        <v>26.047999999999998</v>
      </c>
      <c r="F33">
        <v>33.090000000000003</v>
      </c>
      <c r="H33">
        <v>861.92831999999999</v>
      </c>
    </row>
    <row r="34" spans="1:8" x14ac:dyDescent="0.45">
      <c r="A34" t="s">
        <v>1</v>
      </c>
      <c r="B34">
        <v>3</v>
      </c>
      <c r="C34">
        <v>1</v>
      </c>
      <c r="D34">
        <v>3</v>
      </c>
      <c r="E34">
        <v>22.812000000000001</v>
      </c>
      <c r="F34">
        <v>30.885000000000002</v>
      </c>
      <c r="H34">
        <v>704.54862000000003</v>
      </c>
    </row>
    <row r="35" spans="1:8" x14ac:dyDescent="0.45">
      <c r="A35" t="s">
        <v>1</v>
      </c>
      <c r="B35">
        <v>3</v>
      </c>
      <c r="C35">
        <v>1</v>
      </c>
      <c r="D35">
        <v>4</v>
      </c>
      <c r="E35">
        <v>20.762</v>
      </c>
      <c r="F35">
        <v>24.808</v>
      </c>
      <c r="H35">
        <v>515.06369600000005</v>
      </c>
    </row>
    <row r="36" spans="1:8" x14ac:dyDescent="0.45">
      <c r="A36" t="s">
        <v>1</v>
      </c>
      <c r="B36">
        <v>3</v>
      </c>
      <c r="C36">
        <v>1</v>
      </c>
      <c r="D36">
        <v>5</v>
      </c>
      <c r="E36">
        <v>23.437000000000001</v>
      </c>
      <c r="F36">
        <v>30.472999999999999</v>
      </c>
      <c r="H36">
        <v>714.19570099999999</v>
      </c>
    </row>
    <row r="37" spans="1:8" x14ac:dyDescent="0.45">
      <c r="A37" t="s">
        <v>1</v>
      </c>
      <c r="B37">
        <v>3</v>
      </c>
      <c r="C37">
        <v>2</v>
      </c>
      <c r="D37">
        <v>1</v>
      </c>
      <c r="E37">
        <v>22.738</v>
      </c>
      <c r="F37">
        <v>26.861000000000001</v>
      </c>
      <c r="G37">
        <v>9</v>
      </c>
      <c r="H37">
        <v>610.76541799999995</v>
      </c>
    </row>
    <row r="38" spans="1:8" x14ac:dyDescent="0.45">
      <c r="A38" t="s">
        <v>1</v>
      </c>
      <c r="B38">
        <v>3</v>
      </c>
      <c r="C38">
        <v>2</v>
      </c>
      <c r="D38">
        <v>2</v>
      </c>
      <c r="E38">
        <v>24.294</v>
      </c>
      <c r="F38">
        <v>25.989000000000001</v>
      </c>
      <c r="H38">
        <v>631.37676599999998</v>
      </c>
    </row>
    <row r="39" spans="1:8" x14ac:dyDescent="0.45">
      <c r="A39" t="s">
        <v>1</v>
      </c>
      <c r="B39">
        <v>3</v>
      </c>
      <c r="C39">
        <v>2</v>
      </c>
      <c r="D39">
        <v>3</v>
      </c>
      <c r="E39">
        <v>23.385000000000002</v>
      </c>
      <c r="F39">
        <v>25.88</v>
      </c>
      <c r="H39">
        <v>605.2038</v>
      </c>
    </row>
    <row r="40" spans="1:8" x14ac:dyDescent="0.45">
      <c r="A40" t="s">
        <v>1</v>
      </c>
      <c r="B40">
        <v>3</v>
      </c>
      <c r="C40">
        <v>2</v>
      </c>
      <c r="D40">
        <v>4</v>
      </c>
      <c r="E40">
        <v>22.875</v>
      </c>
      <c r="F40">
        <v>26.701000000000001</v>
      </c>
      <c r="H40">
        <v>610.78537500000004</v>
      </c>
    </row>
    <row r="41" spans="1:8" x14ac:dyDescent="0.45">
      <c r="A41" t="s">
        <v>1</v>
      </c>
      <c r="B41">
        <v>3</v>
      </c>
      <c r="C41">
        <v>2</v>
      </c>
      <c r="D41">
        <v>5</v>
      </c>
      <c r="E41">
        <v>21.588000000000001</v>
      </c>
      <c r="F41">
        <v>26.658999999999999</v>
      </c>
      <c r="H41">
        <v>575.51449200000002</v>
      </c>
    </row>
    <row r="42" spans="1:8" x14ac:dyDescent="0.45">
      <c r="A42" t="s">
        <v>1</v>
      </c>
      <c r="B42">
        <v>3</v>
      </c>
      <c r="C42">
        <v>3</v>
      </c>
      <c r="D42">
        <v>1</v>
      </c>
      <c r="E42">
        <v>22.111999999999998</v>
      </c>
      <c r="F42">
        <v>24.603000000000002</v>
      </c>
      <c r="G42">
        <v>8</v>
      </c>
      <c r="H42">
        <v>544.02153599999997</v>
      </c>
    </row>
    <row r="43" spans="1:8" x14ac:dyDescent="0.45">
      <c r="A43" t="s">
        <v>1</v>
      </c>
      <c r="B43">
        <v>3</v>
      </c>
      <c r="C43">
        <v>3</v>
      </c>
      <c r="D43">
        <v>2</v>
      </c>
      <c r="E43">
        <v>20.126000000000001</v>
      </c>
      <c r="F43">
        <v>28.507000000000001</v>
      </c>
      <c r="H43">
        <v>573.73188200000004</v>
      </c>
    </row>
    <row r="44" spans="1:8" x14ac:dyDescent="0.45">
      <c r="A44" t="s">
        <v>1</v>
      </c>
      <c r="B44">
        <v>3</v>
      </c>
      <c r="C44">
        <v>3</v>
      </c>
      <c r="D44">
        <v>3</v>
      </c>
      <c r="E44">
        <v>22.521999999999998</v>
      </c>
      <c r="F44">
        <v>30.059000000000001</v>
      </c>
      <c r="H44">
        <v>676.98879799999997</v>
      </c>
    </row>
    <row r="45" spans="1:8" x14ac:dyDescent="0.45">
      <c r="A45" t="s">
        <v>1</v>
      </c>
      <c r="B45">
        <v>3</v>
      </c>
      <c r="C45">
        <v>3</v>
      </c>
      <c r="D45">
        <v>4</v>
      </c>
      <c r="E45">
        <v>22.134</v>
      </c>
      <c r="F45">
        <v>24.852</v>
      </c>
      <c r="H45">
        <v>550.07416799999999</v>
      </c>
    </row>
    <row r="46" spans="1:8" x14ac:dyDescent="0.45">
      <c r="A46" t="s">
        <v>1</v>
      </c>
      <c r="B46">
        <v>3</v>
      </c>
      <c r="C46">
        <v>3</v>
      </c>
      <c r="D46">
        <v>5</v>
      </c>
      <c r="E46">
        <v>22.706</v>
      </c>
      <c r="F46">
        <v>26.463999999999999</v>
      </c>
      <c r="H46">
        <v>600.89158399999997</v>
      </c>
    </row>
    <row r="47" spans="1:8" x14ac:dyDescent="0.45">
      <c r="A47" t="s">
        <v>1</v>
      </c>
      <c r="B47">
        <v>4</v>
      </c>
      <c r="C47">
        <v>1</v>
      </c>
      <c r="D47">
        <v>1</v>
      </c>
      <c r="E47">
        <v>20.265999999999998</v>
      </c>
      <c r="F47">
        <v>30.303999999999998</v>
      </c>
      <c r="G47">
        <v>11</v>
      </c>
      <c r="H47">
        <v>614.14086399999997</v>
      </c>
    </row>
    <row r="48" spans="1:8" x14ac:dyDescent="0.45">
      <c r="A48" t="s">
        <v>1</v>
      </c>
      <c r="B48">
        <v>4</v>
      </c>
      <c r="C48">
        <v>1</v>
      </c>
      <c r="D48">
        <v>2</v>
      </c>
      <c r="E48">
        <v>20.196999999999999</v>
      </c>
      <c r="F48">
        <v>27.885999999999999</v>
      </c>
      <c r="H48">
        <v>563.21354199999996</v>
      </c>
    </row>
    <row r="49" spans="1:8" x14ac:dyDescent="0.45">
      <c r="A49" t="s">
        <v>1</v>
      </c>
      <c r="B49">
        <v>4</v>
      </c>
      <c r="C49">
        <v>1</v>
      </c>
      <c r="D49">
        <v>3</v>
      </c>
      <c r="E49">
        <v>18.800999999999998</v>
      </c>
      <c r="F49">
        <v>24.786999999999999</v>
      </c>
      <c r="H49">
        <v>466.02038700000003</v>
      </c>
    </row>
    <row r="50" spans="1:8" x14ac:dyDescent="0.45">
      <c r="A50" t="s">
        <v>1</v>
      </c>
      <c r="B50">
        <v>4</v>
      </c>
      <c r="C50">
        <v>1</v>
      </c>
      <c r="D50">
        <v>4</v>
      </c>
      <c r="E50">
        <v>21.844999999999999</v>
      </c>
      <c r="F50">
        <v>28.527000000000001</v>
      </c>
      <c r="H50">
        <v>623.17231500000003</v>
      </c>
    </row>
    <row r="51" spans="1:8" x14ac:dyDescent="0.45">
      <c r="A51" t="s">
        <v>1</v>
      </c>
      <c r="B51">
        <v>4</v>
      </c>
      <c r="C51">
        <v>1</v>
      </c>
      <c r="D51">
        <v>5</v>
      </c>
      <c r="E51">
        <v>21.285</v>
      </c>
      <c r="F51">
        <v>26.489000000000001</v>
      </c>
      <c r="H51">
        <v>563.81836499999997</v>
      </c>
    </row>
    <row r="52" spans="1:8" x14ac:dyDescent="0.45">
      <c r="A52" t="s">
        <v>1</v>
      </c>
      <c r="B52">
        <v>4</v>
      </c>
      <c r="C52">
        <v>2</v>
      </c>
      <c r="D52">
        <v>1</v>
      </c>
      <c r="E52">
        <v>21.62</v>
      </c>
      <c r="F52">
        <v>25.31</v>
      </c>
      <c r="G52">
        <v>12</v>
      </c>
      <c r="H52">
        <v>547.20219999999995</v>
      </c>
    </row>
    <row r="53" spans="1:8" x14ac:dyDescent="0.45">
      <c r="A53" t="s">
        <v>1</v>
      </c>
      <c r="B53">
        <v>4</v>
      </c>
      <c r="C53">
        <v>2</v>
      </c>
      <c r="D53">
        <v>2</v>
      </c>
      <c r="E53">
        <v>20.922999999999998</v>
      </c>
      <c r="F53">
        <v>29.196999999999999</v>
      </c>
      <c r="H53">
        <v>610.88883099999998</v>
      </c>
    </row>
    <row r="54" spans="1:8" x14ac:dyDescent="0.45">
      <c r="A54" t="s">
        <v>1</v>
      </c>
      <c r="B54">
        <v>4</v>
      </c>
      <c r="C54">
        <v>2</v>
      </c>
      <c r="D54">
        <v>3</v>
      </c>
      <c r="E54">
        <v>18.515000000000001</v>
      </c>
      <c r="F54">
        <v>22.321000000000002</v>
      </c>
      <c r="H54">
        <v>413.27331500000003</v>
      </c>
    </row>
    <row r="55" spans="1:8" x14ac:dyDescent="0.45">
      <c r="A55" t="s">
        <v>1</v>
      </c>
      <c r="B55">
        <v>4</v>
      </c>
      <c r="C55">
        <v>2</v>
      </c>
      <c r="D55">
        <v>4</v>
      </c>
      <c r="E55">
        <v>22.513999999999999</v>
      </c>
      <c r="F55">
        <v>26.1</v>
      </c>
      <c r="H55">
        <v>587.61540000000002</v>
      </c>
    </row>
    <row r="56" spans="1:8" x14ac:dyDescent="0.45">
      <c r="A56" t="s">
        <v>1</v>
      </c>
      <c r="B56">
        <v>4</v>
      </c>
      <c r="C56">
        <v>2</v>
      </c>
      <c r="D56">
        <v>5</v>
      </c>
      <c r="E56">
        <v>21.562000000000001</v>
      </c>
      <c r="F56">
        <v>23.055</v>
      </c>
      <c r="H56">
        <v>497.11191000000002</v>
      </c>
    </row>
    <row r="57" spans="1:8" x14ac:dyDescent="0.45">
      <c r="A57" t="s">
        <v>1</v>
      </c>
      <c r="B57">
        <v>4</v>
      </c>
      <c r="C57">
        <v>3</v>
      </c>
      <c r="D57">
        <v>1</v>
      </c>
      <c r="E57">
        <v>19.245000000000001</v>
      </c>
      <c r="F57">
        <v>24.768000000000001</v>
      </c>
      <c r="G57">
        <v>12</v>
      </c>
      <c r="H57">
        <v>476.66016000000002</v>
      </c>
    </row>
    <row r="58" spans="1:8" x14ac:dyDescent="0.45">
      <c r="A58" t="s">
        <v>1</v>
      </c>
      <c r="B58">
        <v>4</v>
      </c>
      <c r="C58">
        <v>3</v>
      </c>
      <c r="D58">
        <v>2</v>
      </c>
      <c r="E58">
        <v>20.706</v>
      </c>
      <c r="F58">
        <v>30.414000000000001</v>
      </c>
      <c r="H58">
        <v>629.75228400000003</v>
      </c>
    </row>
    <row r="59" spans="1:8" x14ac:dyDescent="0.45">
      <c r="A59" t="s">
        <v>1</v>
      </c>
      <c r="B59">
        <v>4</v>
      </c>
      <c r="C59">
        <v>3</v>
      </c>
      <c r="D59">
        <v>3</v>
      </c>
      <c r="E59">
        <v>21.283999999999999</v>
      </c>
      <c r="F59">
        <v>25.085999999999999</v>
      </c>
      <c r="H59">
        <v>533.93042400000002</v>
      </c>
    </row>
    <row r="60" spans="1:8" x14ac:dyDescent="0.45">
      <c r="A60" t="s">
        <v>1</v>
      </c>
      <c r="B60">
        <v>4</v>
      </c>
      <c r="C60">
        <v>3</v>
      </c>
      <c r="D60">
        <v>4</v>
      </c>
      <c r="E60">
        <v>23.902000000000001</v>
      </c>
      <c r="F60">
        <v>28.553999999999998</v>
      </c>
      <c r="H60">
        <v>682.49770799999999</v>
      </c>
    </row>
    <row r="61" spans="1:8" x14ac:dyDescent="0.45">
      <c r="A61" t="s">
        <v>1</v>
      </c>
      <c r="B61">
        <v>4</v>
      </c>
      <c r="C61">
        <v>3</v>
      </c>
      <c r="D61">
        <v>5</v>
      </c>
      <c r="E61">
        <v>24.218</v>
      </c>
      <c r="F61">
        <v>32.085000000000001</v>
      </c>
      <c r="H61">
        <v>777.03453000000002</v>
      </c>
    </row>
    <row r="62" spans="1:8" x14ac:dyDescent="0.45">
      <c r="A62" t="s">
        <v>1</v>
      </c>
      <c r="B62">
        <v>5</v>
      </c>
      <c r="C62">
        <v>1</v>
      </c>
      <c r="D62">
        <v>1</v>
      </c>
      <c r="E62">
        <v>18.553999999999998</v>
      </c>
      <c r="F62">
        <v>19.071999999999999</v>
      </c>
      <c r="G62">
        <v>11</v>
      </c>
      <c r="H62">
        <v>353.86188800000002</v>
      </c>
    </row>
    <row r="63" spans="1:8" x14ac:dyDescent="0.45">
      <c r="A63" t="s">
        <v>1</v>
      </c>
      <c r="B63">
        <v>5</v>
      </c>
      <c r="C63">
        <v>1</v>
      </c>
      <c r="D63">
        <v>2</v>
      </c>
      <c r="E63">
        <v>23.946999999999999</v>
      </c>
      <c r="F63">
        <v>28.882999999999999</v>
      </c>
      <c r="H63">
        <v>691.66120100000001</v>
      </c>
    </row>
    <row r="64" spans="1:8" x14ac:dyDescent="0.45">
      <c r="A64" t="s">
        <v>1</v>
      </c>
      <c r="B64">
        <v>5</v>
      </c>
      <c r="C64">
        <v>1</v>
      </c>
      <c r="D64">
        <v>3</v>
      </c>
      <c r="E64">
        <v>22.672000000000001</v>
      </c>
      <c r="F64">
        <v>28.141999999999999</v>
      </c>
      <c r="H64">
        <v>638.03542400000003</v>
      </c>
    </row>
    <row r="65" spans="1:8" x14ac:dyDescent="0.45">
      <c r="A65" t="s">
        <v>1</v>
      </c>
      <c r="B65">
        <v>5</v>
      </c>
      <c r="C65">
        <v>1</v>
      </c>
      <c r="D65">
        <v>4</v>
      </c>
      <c r="E65">
        <v>22.195</v>
      </c>
      <c r="F65">
        <v>28.042999999999999</v>
      </c>
      <c r="H65">
        <v>622.41438500000004</v>
      </c>
    </row>
    <row r="66" spans="1:8" x14ac:dyDescent="0.45">
      <c r="A66" t="s">
        <v>1</v>
      </c>
      <c r="B66">
        <v>5</v>
      </c>
      <c r="C66">
        <v>1</v>
      </c>
      <c r="D66">
        <v>5</v>
      </c>
      <c r="E66">
        <v>20.279</v>
      </c>
      <c r="F66">
        <v>23.207000000000001</v>
      </c>
      <c r="H66">
        <v>470.61475300000001</v>
      </c>
    </row>
    <row r="67" spans="1:8" x14ac:dyDescent="0.45">
      <c r="A67" t="s">
        <v>1</v>
      </c>
      <c r="B67">
        <v>5</v>
      </c>
      <c r="C67">
        <v>2</v>
      </c>
      <c r="D67">
        <v>1</v>
      </c>
      <c r="E67">
        <v>21.875</v>
      </c>
      <c r="F67">
        <v>24.808</v>
      </c>
      <c r="G67">
        <v>10</v>
      </c>
      <c r="H67">
        <v>542.67499999999995</v>
      </c>
    </row>
    <row r="68" spans="1:8" x14ac:dyDescent="0.45">
      <c r="A68" t="s">
        <v>1</v>
      </c>
      <c r="B68">
        <v>5</v>
      </c>
      <c r="C68">
        <v>2</v>
      </c>
      <c r="D68">
        <v>2</v>
      </c>
      <c r="E68">
        <v>21.283999999999999</v>
      </c>
      <c r="F68">
        <v>24.364999999999998</v>
      </c>
      <c r="H68">
        <v>518.58465999999999</v>
      </c>
    </row>
    <row r="69" spans="1:8" x14ac:dyDescent="0.45">
      <c r="A69" t="s">
        <v>1</v>
      </c>
      <c r="B69">
        <v>5</v>
      </c>
      <c r="C69">
        <v>2</v>
      </c>
      <c r="D69">
        <v>3</v>
      </c>
      <c r="E69">
        <v>22.74</v>
      </c>
      <c r="F69">
        <v>23.18</v>
      </c>
      <c r="H69">
        <v>527.11320000000001</v>
      </c>
    </row>
    <row r="70" spans="1:8" x14ac:dyDescent="0.45">
      <c r="A70" t="s">
        <v>1</v>
      </c>
      <c r="B70">
        <v>5</v>
      </c>
      <c r="C70">
        <v>2</v>
      </c>
      <c r="D70">
        <v>4</v>
      </c>
      <c r="E70">
        <v>24.629000000000001</v>
      </c>
      <c r="F70">
        <v>27.393999999999998</v>
      </c>
      <c r="H70">
        <v>674.686826</v>
      </c>
    </row>
    <row r="71" spans="1:8" x14ac:dyDescent="0.45">
      <c r="A71" t="s">
        <v>1</v>
      </c>
      <c r="B71">
        <v>5</v>
      </c>
      <c r="C71">
        <v>2</v>
      </c>
      <c r="D71">
        <v>5</v>
      </c>
      <c r="E71">
        <v>23.224</v>
      </c>
      <c r="F71">
        <v>26.004999999999999</v>
      </c>
      <c r="H71">
        <v>603.94011999999998</v>
      </c>
    </row>
    <row r="72" spans="1:8" x14ac:dyDescent="0.45">
      <c r="A72" t="s">
        <v>1</v>
      </c>
      <c r="B72">
        <v>5</v>
      </c>
      <c r="C72">
        <v>3</v>
      </c>
      <c r="D72">
        <v>1</v>
      </c>
      <c r="E72">
        <v>18.832999999999998</v>
      </c>
      <c r="F72">
        <v>21.805</v>
      </c>
      <c r="G72">
        <v>14</v>
      </c>
      <c r="H72">
        <v>410.65356500000001</v>
      </c>
    </row>
    <row r="73" spans="1:8" x14ac:dyDescent="0.45">
      <c r="A73" t="s">
        <v>1</v>
      </c>
      <c r="B73">
        <v>5</v>
      </c>
      <c r="C73">
        <v>3</v>
      </c>
      <c r="D73">
        <v>2</v>
      </c>
      <c r="E73">
        <v>15.176</v>
      </c>
      <c r="F73">
        <v>22.664000000000001</v>
      </c>
      <c r="H73">
        <v>343.94886400000001</v>
      </c>
    </row>
    <row r="74" spans="1:8" x14ac:dyDescent="0.45">
      <c r="A74" t="s">
        <v>1</v>
      </c>
      <c r="B74">
        <v>5</v>
      </c>
      <c r="C74">
        <v>3</v>
      </c>
      <c r="D74">
        <v>3</v>
      </c>
      <c r="E74">
        <v>23.646000000000001</v>
      </c>
      <c r="F74">
        <v>28.62</v>
      </c>
      <c r="H74">
        <v>676.74851999999998</v>
      </c>
    </row>
    <row r="75" spans="1:8" x14ac:dyDescent="0.45">
      <c r="A75" t="s">
        <v>1</v>
      </c>
      <c r="B75">
        <v>5</v>
      </c>
      <c r="C75">
        <v>3</v>
      </c>
      <c r="D75">
        <v>4</v>
      </c>
      <c r="E75">
        <v>22.227</v>
      </c>
      <c r="F75">
        <v>23.975999999999999</v>
      </c>
      <c r="H75">
        <v>532.91455199999996</v>
      </c>
    </row>
    <row r="76" spans="1:8" x14ac:dyDescent="0.45">
      <c r="A76" t="s">
        <v>1</v>
      </c>
      <c r="B76">
        <v>5</v>
      </c>
      <c r="C76">
        <v>3</v>
      </c>
      <c r="D76">
        <v>5</v>
      </c>
      <c r="E76">
        <v>19.904</v>
      </c>
      <c r="F76">
        <v>25.181999999999999</v>
      </c>
      <c r="H76">
        <v>501.22252800000001</v>
      </c>
    </row>
    <row r="77" spans="1:8" x14ac:dyDescent="0.45">
      <c r="A77" t="s">
        <v>1</v>
      </c>
      <c r="B77">
        <v>6</v>
      </c>
      <c r="C77">
        <v>1</v>
      </c>
      <c r="D77">
        <v>1</v>
      </c>
      <c r="E77">
        <v>20.885000000000002</v>
      </c>
      <c r="F77">
        <v>30.08</v>
      </c>
      <c r="G77">
        <v>11</v>
      </c>
      <c r="H77">
        <v>628.22080000000005</v>
      </c>
    </row>
    <row r="78" spans="1:8" x14ac:dyDescent="0.45">
      <c r="A78" t="s">
        <v>1</v>
      </c>
      <c r="B78">
        <v>6</v>
      </c>
      <c r="C78">
        <v>1</v>
      </c>
      <c r="D78">
        <v>2</v>
      </c>
      <c r="E78">
        <v>21.445</v>
      </c>
      <c r="F78">
        <v>25.366</v>
      </c>
      <c r="H78">
        <v>543.97387000000003</v>
      </c>
    </row>
    <row r="79" spans="1:8" x14ac:dyDescent="0.45">
      <c r="A79" t="s">
        <v>1</v>
      </c>
      <c r="B79">
        <v>6</v>
      </c>
      <c r="C79">
        <v>1</v>
      </c>
      <c r="D79">
        <v>3</v>
      </c>
      <c r="E79">
        <v>24.135000000000002</v>
      </c>
      <c r="F79">
        <v>37.161999999999999</v>
      </c>
      <c r="H79">
        <v>896.90486999999996</v>
      </c>
    </row>
    <row r="80" spans="1:8" x14ac:dyDescent="0.45">
      <c r="A80" t="s">
        <v>1</v>
      </c>
      <c r="B80">
        <v>6</v>
      </c>
      <c r="C80">
        <v>1</v>
      </c>
      <c r="D80">
        <v>4</v>
      </c>
      <c r="E80">
        <v>21.318999999999999</v>
      </c>
      <c r="F80">
        <v>30.327000000000002</v>
      </c>
      <c r="H80">
        <v>646.54131299999995</v>
      </c>
    </row>
    <row r="81" spans="1:8" x14ac:dyDescent="0.45">
      <c r="A81" t="s">
        <v>1</v>
      </c>
      <c r="B81">
        <v>6</v>
      </c>
      <c r="C81">
        <v>1</v>
      </c>
      <c r="D81">
        <v>5</v>
      </c>
      <c r="E81">
        <v>21.891999999999999</v>
      </c>
      <c r="F81">
        <v>25.495000000000001</v>
      </c>
      <c r="H81">
        <v>558.13653999999997</v>
      </c>
    </row>
    <row r="82" spans="1:8" x14ac:dyDescent="0.45">
      <c r="A82" t="s">
        <v>1</v>
      </c>
      <c r="B82">
        <v>6</v>
      </c>
      <c r="C82">
        <v>2</v>
      </c>
      <c r="D82">
        <v>1</v>
      </c>
      <c r="E82">
        <v>24.794</v>
      </c>
      <c r="F82">
        <v>35.871000000000002</v>
      </c>
      <c r="G82">
        <v>10</v>
      </c>
      <c r="H82">
        <v>889.38557400000002</v>
      </c>
    </row>
    <row r="83" spans="1:8" x14ac:dyDescent="0.45">
      <c r="A83" t="s">
        <v>1</v>
      </c>
      <c r="B83">
        <v>6</v>
      </c>
      <c r="C83">
        <v>2</v>
      </c>
      <c r="D83">
        <v>2</v>
      </c>
      <c r="E83">
        <v>29.361000000000001</v>
      </c>
      <c r="F83">
        <v>37.46</v>
      </c>
      <c r="H83">
        <v>1099.8630599999999</v>
      </c>
    </row>
    <row r="84" spans="1:8" x14ac:dyDescent="0.45">
      <c r="A84" t="s">
        <v>1</v>
      </c>
      <c r="B84">
        <v>6</v>
      </c>
      <c r="C84">
        <v>2</v>
      </c>
      <c r="D84">
        <v>3</v>
      </c>
      <c r="E84">
        <v>22.971</v>
      </c>
      <c r="F84">
        <v>25.527999999999999</v>
      </c>
      <c r="H84">
        <v>586.40368799999999</v>
      </c>
    </row>
    <row r="85" spans="1:8" x14ac:dyDescent="0.45">
      <c r="A85" t="s">
        <v>1</v>
      </c>
      <c r="B85">
        <v>6</v>
      </c>
      <c r="C85">
        <v>2</v>
      </c>
      <c r="D85">
        <v>4</v>
      </c>
      <c r="E85">
        <v>21.838000000000001</v>
      </c>
      <c r="F85">
        <v>26.462</v>
      </c>
      <c r="H85">
        <v>577.87715600000001</v>
      </c>
    </row>
    <row r="86" spans="1:8" x14ac:dyDescent="0.45">
      <c r="A86" t="s">
        <v>1</v>
      </c>
      <c r="B86">
        <v>6</v>
      </c>
      <c r="C86">
        <v>2</v>
      </c>
      <c r="D86">
        <v>5</v>
      </c>
      <c r="E86">
        <v>25.911999999999999</v>
      </c>
      <c r="F86">
        <v>27.613</v>
      </c>
      <c r="H86">
        <v>715.50805600000001</v>
      </c>
    </row>
    <row r="87" spans="1:8" x14ac:dyDescent="0.45">
      <c r="A87" t="s">
        <v>1</v>
      </c>
      <c r="B87">
        <v>6</v>
      </c>
      <c r="C87">
        <v>3</v>
      </c>
      <c r="D87">
        <v>1</v>
      </c>
      <c r="E87">
        <v>27.385999999999999</v>
      </c>
      <c r="F87">
        <v>30.08</v>
      </c>
      <c r="G87">
        <v>10</v>
      </c>
      <c r="H87">
        <v>823.77088000000003</v>
      </c>
    </row>
    <row r="88" spans="1:8" x14ac:dyDescent="0.45">
      <c r="A88" t="s">
        <v>1</v>
      </c>
      <c r="B88">
        <v>6</v>
      </c>
      <c r="C88">
        <v>3</v>
      </c>
      <c r="D88">
        <v>2</v>
      </c>
      <c r="E88">
        <v>22.672999999999998</v>
      </c>
      <c r="F88">
        <v>29.265000000000001</v>
      </c>
      <c r="H88">
        <v>663.52534500000002</v>
      </c>
    </row>
    <row r="89" spans="1:8" x14ac:dyDescent="0.45">
      <c r="A89" t="s">
        <v>1</v>
      </c>
      <c r="B89">
        <v>6</v>
      </c>
      <c r="C89">
        <v>3</v>
      </c>
      <c r="D89">
        <v>3</v>
      </c>
      <c r="E89">
        <v>24.032</v>
      </c>
      <c r="F89">
        <v>27.91</v>
      </c>
      <c r="H89">
        <v>670.73311999999999</v>
      </c>
    </row>
    <row r="90" spans="1:8" x14ac:dyDescent="0.45">
      <c r="A90" t="s">
        <v>1</v>
      </c>
      <c r="B90">
        <v>6</v>
      </c>
      <c r="C90">
        <v>3</v>
      </c>
      <c r="D90">
        <v>4</v>
      </c>
      <c r="E90">
        <v>24.231000000000002</v>
      </c>
      <c r="F90">
        <v>30.378</v>
      </c>
      <c r="H90">
        <v>736.08931800000005</v>
      </c>
    </row>
    <row r="91" spans="1:8" x14ac:dyDescent="0.45">
      <c r="A91" t="s">
        <v>1</v>
      </c>
      <c r="B91">
        <v>6</v>
      </c>
      <c r="C91">
        <v>3</v>
      </c>
      <c r="D91">
        <v>5</v>
      </c>
      <c r="E91">
        <v>23.166</v>
      </c>
      <c r="F91">
        <v>31.420999999999999</v>
      </c>
      <c r="H91">
        <v>727.89888599999995</v>
      </c>
    </row>
    <row r="92" spans="1:8" x14ac:dyDescent="0.45">
      <c r="A92" t="s">
        <v>1</v>
      </c>
      <c r="B92">
        <v>7</v>
      </c>
      <c r="C92">
        <v>1</v>
      </c>
      <c r="D92">
        <v>1</v>
      </c>
      <c r="E92">
        <v>23.626999999999999</v>
      </c>
      <c r="F92">
        <v>26.838000000000001</v>
      </c>
      <c r="G92">
        <v>11</v>
      </c>
      <c r="H92">
        <v>634.10142599999995</v>
      </c>
    </row>
    <row r="93" spans="1:8" x14ac:dyDescent="0.45">
      <c r="A93" t="s">
        <v>1</v>
      </c>
      <c r="B93">
        <v>7</v>
      </c>
      <c r="C93">
        <v>1</v>
      </c>
      <c r="D93">
        <v>2</v>
      </c>
      <c r="E93">
        <v>22.821999999999999</v>
      </c>
      <c r="F93">
        <v>27.116</v>
      </c>
      <c r="H93">
        <v>618.84135200000003</v>
      </c>
    </row>
    <row r="94" spans="1:8" x14ac:dyDescent="0.45">
      <c r="A94" t="s">
        <v>1</v>
      </c>
      <c r="B94">
        <v>7</v>
      </c>
      <c r="C94">
        <v>1</v>
      </c>
      <c r="D94">
        <v>3</v>
      </c>
      <c r="E94">
        <v>23.295999999999999</v>
      </c>
      <c r="F94">
        <v>25.236999999999998</v>
      </c>
      <c r="H94">
        <v>587.92115200000001</v>
      </c>
    </row>
    <row r="95" spans="1:8" x14ac:dyDescent="0.45">
      <c r="A95" t="s">
        <v>1</v>
      </c>
      <c r="B95">
        <v>7</v>
      </c>
      <c r="C95">
        <v>1</v>
      </c>
      <c r="D95">
        <v>4</v>
      </c>
      <c r="E95">
        <v>23.356000000000002</v>
      </c>
      <c r="F95">
        <v>27.512</v>
      </c>
      <c r="H95">
        <v>642.57027200000005</v>
      </c>
    </row>
    <row r="96" spans="1:8" x14ac:dyDescent="0.45">
      <c r="A96" t="s">
        <v>1</v>
      </c>
      <c r="B96">
        <v>7</v>
      </c>
      <c r="C96">
        <v>1</v>
      </c>
      <c r="D96">
        <v>5</v>
      </c>
      <c r="E96">
        <v>25.626000000000001</v>
      </c>
      <c r="F96">
        <v>30.678999999999998</v>
      </c>
      <c r="H96">
        <v>786.18005400000004</v>
      </c>
    </row>
    <row r="97" spans="1:8" x14ac:dyDescent="0.45">
      <c r="A97" t="s">
        <v>1</v>
      </c>
      <c r="B97">
        <v>7</v>
      </c>
      <c r="C97">
        <v>2</v>
      </c>
      <c r="D97">
        <v>1</v>
      </c>
      <c r="E97">
        <v>20.074999999999999</v>
      </c>
      <c r="F97">
        <v>25.356000000000002</v>
      </c>
      <c r="G97">
        <v>14</v>
      </c>
      <c r="H97">
        <v>509.02170000000001</v>
      </c>
    </row>
    <row r="98" spans="1:8" x14ac:dyDescent="0.45">
      <c r="A98" t="s">
        <v>1</v>
      </c>
      <c r="B98">
        <v>7</v>
      </c>
      <c r="C98">
        <v>2</v>
      </c>
      <c r="D98">
        <v>2</v>
      </c>
      <c r="E98">
        <v>22.867000000000001</v>
      </c>
      <c r="F98">
        <v>28.706</v>
      </c>
      <c r="H98">
        <v>656.42010200000004</v>
      </c>
    </row>
    <row r="99" spans="1:8" x14ac:dyDescent="0.45">
      <c r="A99" t="s">
        <v>1</v>
      </c>
      <c r="B99">
        <v>7</v>
      </c>
      <c r="C99">
        <v>2</v>
      </c>
      <c r="D99">
        <v>3</v>
      </c>
      <c r="E99">
        <v>20.777000000000001</v>
      </c>
      <c r="F99">
        <v>26.391999999999999</v>
      </c>
      <c r="H99">
        <v>548.34658400000001</v>
      </c>
    </row>
    <row r="100" spans="1:8" x14ac:dyDescent="0.45">
      <c r="A100" t="s">
        <v>1</v>
      </c>
      <c r="B100">
        <v>7</v>
      </c>
      <c r="C100">
        <v>2</v>
      </c>
      <c r="D100">
        <v>4</v>
      </c>
      <c r="E100">
        <v>23.489000000000001</v>
      </c>
      <c r="F100">
        <v>26.321999999999999</v>
      </c>
      <c r="H100">
        <v>618.27745800000002</v>
      </c>
    </row>
    <row r="101" spans="1:8" x14ac:dyDescent="0.45">
      <c r="A101" t="s">
        <v>1</v>
      </c>
      <c r="B101">
        <v>7</v>
      </c>
      <c r="C101">
        <v>2</v>
      </c>
      <c r="D101">
        <v>5</v>
      </c>
      <c r="E101">
        <v>23.503</v>
      </c>
      <c r="F101">
        <v>30.178000000000001</v>
      </c>
      <c r="H101">
        <v>709.27353400000004</v>
      </c>
    </row>
    <row r="102" spans="1:8" x14ac:dyDescent="0.45">
      <c r="A102" t="s">
        <v>1</v>
      </c>
      <c r="B102">
        <v>7</v>
      </c>
      <c r="C102">
        <v>3</v>
      </c>
      <c r="D102">
        <v>1</v>
      </c>
      <c r="E102">
        <v>21.731999999999999</v>
      </c>
      <c r="F102">
        <v>24.324999999999999</v>
      </c>
      <c r="G102">
        <v>10</v>
      </c>
      <c r="H102">
        <v>528.6309</v>
      </c>
    </row>
    <row r="103" spans="1:8" x14ac:dyDescent="0.45">
      <c r="A103" t="s">
        <v>1</v>
      </c>
      <c r="B103">
        <v>7</v>
      </c>
      <c r="C103">
        <v>3</v>
      </c>
      <c r="D103">
        <v>2</v>
      </c>
      <c r="E103">
        <v>22.280999999999999</v>
      </c>
      <c r="F103">
        <v>23.495000000000001</v>
      </c>
      <c r="H103">
        <v>523.49209499999995</v>
      </c>
    </row>
    <row r="104" spans="1:8" x14ac:dyDescent="0.45">
      <c r="A104" t="s">
        <v>1</v>
      </c>
      <c r="B104">
        <v>7</v>
      </c>
      <c r="C104">
        <v>3</v>
      </c>
      <c r="D104">
        <v>3</v>
      </c>
      <c r="E104">
        <v>23.21</v>
      </c>
      <c r="F104">
        <v>27.015000000000001</v>
      </c>
      <c r="H104">
        <v>627.01814999999999</v>
      </c>
    </row>
    <row r="105" spans="1:8" x14ac:dyDescent="0.45">
      <c r="A105" t="s">
        <v>1</v>
      </c>
      <c r="B105">
        <v>7</v>
      </c>
      <c r="C105">
        <v>3</v>
      </c>
      <c r="D105">
        <v>4</v>
      </c>
      <c r="E105">
        <v>27.882999999999999</v>
      </c>
      <c r="F105">
        <v>31.98</v>
      </c>
      <c r="H105">
        <v>891.69834000000003</v>
      </c>
    </row>
    <row r="106" spans="1:8" x14ac:dyDescent="0.45">
      <c r="A106" t="s">
        <v>1</v>
      </c>
      <c r="B106">
        <v>7</v>
      </c>
      <c r="C106">
        <v>3</v>
      </c>
      <c r="D106">
        <v>5</v>
      </c>
      <c r="E106">
        <v>22.472000000000001</v>
      </c>
      <c r="F106">
        <v>26.100999999999999</v>
      </c>
      <c r="H106">
        <v>586.54167199999995</v>
      </c>
    </row>
    <row r="107" spans="1:8" x14ac:dyDescent="0.45">
      <c r="A107" t="s">
        <v>1</v>
      </c>
      <c r="B107">
        <v>8</v>
      </c>
      <c r="C107">
        <v>1</v>
      </c>
      <c r="D107">
        <v>1</v>
      </c>
      <c r="E107">
        <v>25.2</v>
      </c>
      <c r="F107">
        <v>27.759</v>
      </c>
      <c r="G107">
        <v>10</v>
      </c>
      <c r="H107">
        <v>699.52679999999998</v>
      </c>
    </row>
    <row r="108" spans="1:8" x14ac:dyDescent="0.45">
      <c r="A108" t="s">
        <v>1</v>
      </c>
      <c r="B108">
        <v>8</v>
      </c>
      <c r="C108">
        <v>1</v>
      </c>
      <c r="D108">
        <v>2</v>
      </c>
      <c r="E108">
        <v>23.963999999999999</v>
      </c>
      <c r="F108">
        <v>29.288</v>
      </c>
      <c r="H108">
        <v>701.85763199999997</v>
      </c>
    </row>
    <row r="109" spans="1:8" x14ac:dyDescent="0.45">
      <c r="A109" t="s">
        <v>1</v>
      </c>
      <c r="B109">
        <v>8</v>
      </c>
      <c r="C109">
        <v>1</v>
      </c>
      <c r="D109">
        <v>3</v>
      </c>
      <c r="E109">
        <v>23.931000000000001</v>
      </c>
      <c r="F109">
        <v>28.036999999999999</v>
      </c>
      <c r="H109">
        <v>670.95344699999998</v>
      </c>
    </row>
    <row r="110" spans="1:8" x14ac:dyDescent="0.45">
      <c r="A110" t="s">
        <v>1</v>
      </c>
      <c r="B110">
        <v>8</v>
      </c>
      <c r="C110">
        <v>1</v>
      </c>
      <c r="D110">
        <v>4</v>
      </c>
      <c r="E110">
        <v>25.135000000000002</v>
      </c>
      <c r="F110">
        <v>27.82</v>
      </c>
      <c r="H110">
        <v>699.25570000000005</v>
      </c>
    </row>
    <row r="111" spans="1:8" x14ac:dyDescent="0.45">
      <c r="A111" t="s">
        <v>1</v>
      </c>
      <c r="B111">
        <v>8</v>
      </c>
      <c r="C111">
        <v>1</v>
      </c>
      <c r="D111">
        <v>5</v>
      </c>
      <c r="E111">
        <v>24.138000000000002</v>
      </c>
      <c r="F111">
        <v>30.707999999999998</v>
      </c>
      <c r="H111">
        <v>741.22970399999997</v>
      </c>
    </row>
    <row r="112" spans="1:8" x14ac:dyDescent="0.45">
      <c r="A112" t="s">
        <v>1</v>
      </c>
      <c r="B112">
        <v>8</v>
      </c>
      <c r="C112">
        <v>2</v>
      </c>
      <c r="D112">
        <v>1</v>
      </c>
      <c r="E112">
        <v>21.719000000000001</v>
      </c>
      <c r="F112">
        <v>25.663</v>
      </c>
      <c r="G112">
        <v>12</v>
      </c>
      <c r="H112">
        <v>557.37469699999997</v>
      </c>
    </row>
    <row r="113" spans="1:8" x14ac:dyDescent="0.45">
      <c r="A113" t="s">
        <v>1</v>
      </c>
      <c r="B113">
        <v>8</v>
      </c>
      <c r="C113">
        <v>2</v>
      </c>
      <c r="D113">
        <v>2</v>
      </c>
      <c r="E113">
        <v>21.600999999999999</v>
      </c>
      <c r="F113">
        <v>25.457000000000001</v>
      </c>
      <c r="H113">
        <v>549.896657</v>
      </c>
    </row>
    <row r="114" spans="1:8" x14ac:dyDescent="0.45">
      <c r="A114" t="s">
        <v>1</v>
      </c>
      <c r="B114">
        <v>8</v>
      </c>
      <c r="C114">
        <v>2</v>
      </c>
      <c r="D114">
        <v>3</v>
      </c>
      <c r="E114">
        <v>22.85</v>
      </c>
      <c r="F114">
        <v>24.564</v>
      </c>
      <c r="H114">
        <v>561.28740000000005</v>
      </c>
    </row>
    <row r="115" spans="1:8" x14ac:dyDescent="0.45">
      <c r="A115" t="s">
        <v>1</v>
      </c>
      <c r="B115">
        <v>8</v>
      </c>
      <c r="C115">
        <v>2</v>
      </c>
      <c r="D115">
        <v>4</v>
      </c>
      <c r="E115">
        <v>25.815000000000001</v>
      </c>
      <c r="F115">
        <v>34.698999999999998</v>
      </c>
      <c r="H115">
        <v>895.75468499999999</v>
      </c>
    </row>
    <row r="116" spans="1:8" x14ac:dyDescent="0.45">
      <c r="A116" t="s">
        <v>1</v>
      </c>
      <c r="B116">
        <v>8</v>
      </c>
      <c r="C116">
        <v>2</v>
      </c>
      <c r="D116">
        <v>5</v>
      </c>
      <c r="E116">
        <v>23.18</v>
      </c>
      <c r="F116">
        <v>25.821999999999999</v>
      </c>
      <c r="H116">
        <v>598.55395999999996</v>
      </c>
    </row>
    <row r="117" spans="1:8" x14ac:dyDescent="0.45">
      <c r="A117" t="s">
        <v>1</v>
      </c>
      <c r="B117">
        <v>8</v>
      </c>
      <c r="C117">
        <v>3</v>
      </c>
      <c r="D117">
        <v>1</v>
      </c>
      <c r="E117">
        <v>22.896999999999998</v>
      </c>
      <c r="F117">
        <v>25.222999999999999</v>
      </c>
      <c r="G117">
        <v>11</v>
      </c>
      <c r="H117">
        <v>577.53103099999998</v>
      </c>
    </row>
    <row r="118" spans="1:8" x14ac:dyDescent="0.45">
      <c r="A118" t="s">
        <v>1</v>
      </c>
      <c r="B118">
        <v>8</v>
      </c>
      <c r="C118">
        <v>3</v>
      </c>
      <c r="D118">
        <v>2</v>
      </c>
      <c r="E118">
        <v>21.994</v>
      </c>
      <c r="F118">
        <v>25.053999999999998</v>
      </c>
      <c r="H118">
        <v>551.03767600000003</v>
      </c>
    </row>
    <row r="119" spans="1:8" x14ac:dyDescent="0.45">
      <c r="A119" t="s">
        <v>1</v>
      </c>
      <c r="B119">
        <v>8</v>
      </c>
      <c r="C119">
        <v>3</v>
      </c>
      <c r="D119">
        <v>3</v>
      </c>
      <c r="E119">
        <v>22.864000000000001</v>
      </c>
      <c r="F119">
        <v>25.178999999999998</v>
      </c>
      <c r="H119">
        <v>575.69265600000006</v>
      </c>
    </row>
    <row r="120" spans="1:8" x14ac:dyDescent="0.45">
      <c r="A120" t="s">
        <v>1</v>
      </c>
      <c r="B120">
        <v>8</v>
      </c>
      <c r="C120">
        <v>3</v>
      </c>
      <c r="D120">
        <v>4</v>
      </c>
      <c r="E120">
        <v>21.437999999999999</v>
      </c>
      <c r="F120">
        <v>25.649000000000001</v>
      </c>
      <c r="H120">
        <v>549.86326199999996</v>
      </c>
    </row>
    <row r="121" spans="1:8" x14ac:dyDescent="0.45">
      <c r="A121" t="s">
        <v>1</v>
      </c>
      <c r="B121">
        <v>8</v>
      </c>
      <c r="C121">
        <v>3</v>
      </c>
      <c r="D121">
        <v>5</v>
      </c>
      <c r="E121">
        <v>20.690999999999999</v>
      </c>
      <c r="F121">
        <v>26.658999999999999</v>
      </c>
      <c r="H121">
        <v>551.60136899999998</v>
      </c>
    </row>
    <row r="122" spans="1:8" x14ac:dyDescent="0.45">
      <c r="A122" t="s">
        <v>1</v>
      </c>
      <c r="B122">
        <v>9</v>
      </c>
      <c r="C122">
        <v>1</v>
      </c>
      <c r="D122">
        <v>1</v>
      </c>
      <c r="E122">
        <v>22.446000000000002</v>
      </c>
      <c r="F122">
        <v>26.076000000000001</v>
      </c>
      <c r="G122">
        <v>10</v>
      </c>
      <c r="H122">
        <v>585.30189600000006</v>
      </c>
    </row>
    <row r="123" spans="1:8" x14ac:dyDescent="0.45">
      <c r="A123" t="s">
        <v>1</v>
      </c>
      <c r="B123">
        <v>9</v>
      </c>
      <c r="C123">
        <v>1</v>
      </c>
      <c r="D123">
        <v>2</v>
      </c>
      <c r="E123">
        <v>21.190999999999999</v>
      </c>
      <c r="F123">
        <v>23.021000000000001</v>
      </c>
      <c r="H123">
        <v>487.83801099999999</v>
      </c>
    </row>
    <row r="124" spans="1:8" x14ac:dyDescent="0.45">
      <c r="A124" t="s">
        <v>1</v>
      </c>
      <c r="B124">
        <v>9</v>
      </c>
      <c r="C124">
        <v>1</v>
      </c>
      <c r="D124">
        <v>3</v>
      </c>
      <c r="E124">
        <v>23.477</v>
      </c>
      <c r="F124">
        <v>29.951000000000001</v>
      </c>
      <c r="H124">
        <v>703.159627</v>
      </c>
    </row>
    <row r="125" spans="1:8" x14ac:dyDescent="0.45">
      <c r="A125" t="s">
        <v>1</v>
      </c>
      <c r="B125">
        <v>9</v>
      </c>
      <c r="C125">
        <v>1</v>
      </c>
      <c r="D125">
        <v>4</v>
      </c>
      <c r="E125">
        <v>18.207999999999998</v>
      </c>
      <c r="F125">
        <v>21.765999999999998</v>
      </c>
      <c r="H125">
        <v>396.31532800000002</v>
      </c>
    </row>
    <row r="126" spans="1:8" x14ac:dyDescent="0.45">
      <c r="A126" t="s">
        <v>1</v>
      </c>
      <c r="B126">
        <v>9</v>
      </c>
      <c r="C126">
        <v>1</v>
      </c>
      <c r="D126">
        <v>5</v>
      </c>
      <c r="E126">
        <v>22.221</v>
      </c>
      <c r="F126">
        <v>26.172999999999998</v>
      </c>
      <c r="H126">
        <v>581.59023300000001</v>
      </c>
    </row>
    <row r="127" spans="1:8" x14ac:dyDescent="0.45">
      <c r="A127" t="s">
        <v>1</v>
      </c>
      <c r="B127">
        <v>9</v>
      </c>
      <c r="C127">
        <v>2</v>
      </c>
      <c r="D127">
        <v>1</v>
      </c>
      <c r="E127">
        <v>23.905999999999999</v>
      </c>
      <c r="F127">
        <v>28.733000000000001</v>
      </c>
      <c r="G127">
        <v>11</v>
      </c>
      <c r="H127">
        <v>686.89109800000006</v>
      </c>
    </row>
    <row r="128" spans="1:8" x14ac:dyDescent="0.45">
      <c r="A128" t="s">
        <v>1</v>
      </c>
      <c r="B128">
        <v>9</v>
      </c>
      <c r="C128">
        <v>2</v>
      </c>
      <c r="D128">
        <v>2</v>
      </c>
      <c r="E128">
        <v>23.928999999999998</v>
      </c>
      <c r="F128">
        <v>25.055</v>
      </c>
      <c r="H128">
        <v>599.54109500000004</v>
      </c>
    </row>
    <row r="129" spans="1:8" x14ac:dyDescent="0.45">
      <c r="A129" t="s">
        <v>1</v>
      </c>
      <c r="B129">
        <v>9</v>
      </c>
      <c r="C129">
        <v>2</v>
      </c>
      <c r="D129">
        <v>3</v>
      </c>
      <c r="E129">
        <v>23.762</v>
      </c>
      <c r="F129">
        <v>29.486000000000001</v>
      </c>
      <c r="H129">
        <v>700.64633200000003</v>
      </c>
    </row>
    <row r="130" spans="1:8" x14ac:dyDescent="0.45">
      <c r="A130" t="s">
        <v>1</v>
      </c>
      <c r="B130">
        <v>9</v>
      </c>
      <c r="C130">
        <v>2</v>
      </c>
      <c r="D130">
        <v>4</v>
      </c>
      <c r="E130">
        <v>20.878</v>
      </c>
      <c r="F130">
        <v>24.103000000000002</v>
      </c>
      <c r="H130">
        <v>503.22243400000002</v>
      </c>
    </row>
    <row r="131" spans="1:8" x14ac:dyDescent="0.45">
      <c r="A131" t="s">
        <v>1</v>
      </c>
      <c r="B131">
        <v>9</v>
      </c>
      <c r="C131">
        <v>2</v>
      </c>
      <c r="D131">
        <v>5</v>
      </c>
      <c r="E131">
        <v>20.821000000000002</v>
      </c>
      <c r="F131">
        <v>26.082000000000001</v>
      </c>
      <c r="H131">
        <v>543.05332199999998</v>
      </c>
    </row>
    <row r="132" spans="1:8" x14ac:dyDescent="0.45">
      <c r="A132" t="s">
        <v>1</v>
      </c>
      <c r="B132">
        <v>9</v>
      </c>
      <c r="C132">
        <v>3</v>
      </c>
      <c r="D132">
        <v>1</v>
      </c>
      <c r="E132">
        <v>22.169</v>
      </c>
      <c r="F132">
        <v>27.311</v>
      </c>
      <c r="G132">
        <v>15</v>
      </c>
      <c r="H132">
        <v>605.45755899999995</v>
      </c>
    </row>
    <row r="133" spans="1:8" x14ac:dyDescent="0.45">
      <c r="A133" t="s">
        <v>1</v>
      </c>
      <c r="B133">
        <v>9</v>
      </c>
      <c r="C133">
        <v>3</v>
      </c>
      <c r="D133">
        <v>2</v>
      </c>
      <c r="E133">
        <v>23.236000000000001</v>
      </c>
      <c r="F133">
        <v>27.596</v>
      </c>
      <c r="H133">
        <v>641.22065599999996</v>
      </c>
    </row>
    <row r="134" spans="1:8" x14ac:dyDescent="0.45">
      <c r="A134" t="s">
        <v>1</v>
      </c>
      <c r="B134">
        <v>9</v>
      </c>
      <c r="C134">
        <v>3</v>
      </c>
      <c r="D134">
        <v>3</v>
      </c>
      <c r="E134">
        <v>20.824000000000002</v>
      </c>
      <c r="F134">
        <v>20.498999999999999</v>
      </c>
      <c r="H134">
        <v>426.87117599999999</v>
      </c>
    </row>
    <row r="135" spans="1:8" x14ac:dyDescent="0.45">
      <c r="A135" t="s">
        <v>1</v>
      </c>
      <c r="B135">
        <v>9</v>
      </c>
      <c r="C135">
        <v>3</v>
      </c>
      <c r="D135">
        <v>4</v>
      </c>
      <c r="E135">
        <v>24.577000000000002</v>
      </c>
      <c r="F135">
        <v>29.125</v>
      </c>
      <c r="H135">
        <v>715.80512499999998</v>
      </c>
    </row>
    <row r="136" spans="1:8" x14ac:dyDescent="0.45">
      <c r="A136" t="s">
        <v>1</v>
      </c>
      <c r="B136">
        <v>9</v>
      </c>
      <c r="C136">
        <v>3</v>
      </c>
      <c r="D136">
        <v>5</v>
      </c>
      <c r="E136">
        <v>26.513999999999999</v>
      </c>
      <c r="F136">
        <v>31.414000000000001</v>
      </c>
      <c r="H136">
        <v>832.910796</v>
      </c>
    </row>
    <row r="137" spans="1:8" x14ac:dyDescent="0.45">
      <c r="A137" t="s">
        <v>1</v>
      </c>
      <c r="B137">
        <v>10</v>
      </c>
      <c r="C137">
        <v>1</v>
      </c>
      <c r="D137">
        <v>1</v>
      </c>
      <c r="E137">
        <v>22.663</v>
      </c>
      <c r="F137">
        <v>26.036999999999999</v>
      </c>
      <c r="G137">
        <v>14</v>
      </c>
      <c r="H137">
        <v>590.07653100000005</v>
      </c>
    </row>
    <row r="138" spans="1:8" x14ac:dyDescent="0.45">
      <c r="A138" t="s">
        <v>1</v>
      </c>
      <c r="B138">
        <v>10</v>
      </c>
      <c r="C138">
        <v>1</v>
      </c>
      <c r="D138">
        <v>2</v>
      </c>
      <c r="E138">
        <v>20.468</v>
      </c>
      <c r="F138">
        <v>23.823</v>
      </c>
      <c r="H138">
        <v>487.60916400000002</v>
      </c>
    </row>
    <row r="139" spans="1:8" x14ac:dyDescent="0.45">
      <c r="A139" t="s">
        <v>1</v>
      </c>
      <c r="B139">
        <v>10</v>
      </c>
      <c r="C139">
        <v>1</v>
      </c>
      <c r="D139">
        <v>3</v>
      </c>
      <c r="E139">
        <v>20.841999999999999</v>
      </c>
      <c r="F139">
        <v>25.5</v>
      </c>
      <c r="H139">
        <v>531.471</v>
      </c>
    </row>
    <row r="140" spans="1:8" x14ac:dyDescent="0.45">
      <c r="A140" t="s">
        <v>1</v>
      </c>
      <c r="B140">
        <v>10</v>
      </c>
      <c r="C140">
        <v>1</v>
      </c>
      <c r="D140">
        <v>4</v>
      </c>
      <c r="E140">
        <v>21.452000000000002</v>
      </c>
      <c r="F140">
        <v>24.709</v>
      </c>
      <c r="H140">
        <v>530.05746799999997</v>
      </c>
    </row>
    <row r="141" spans="1:8" x14ac:dyDescent="0.45">
      <c r="A141" t="s">
        <v>1</v>
      </c>
      <c r="B141">
        <v>10</v>
      </c>
      <c r="C141">
        <v>1</v>
      </c>
      <c r="D141">
        <v>5</v>
      </c>
      <c r="E141">
        <v>22.358000000000001</v>
      </c>
      <c r="F141">
        <v>22.707999999999998</v>
      </c>
      <c r="H141">
        <v>507.70546400000001</v>
      </c>
    </row>
    <row r="142" spans="1:8" x14ac:dyDescent="0.45">
      <c r="A142" t="s">
        <v>1</v>
      </c>
      <c r="B142">
        <v>10</v>
      </c>
      <c r="C142">
        <v>2</v>
      </c>
      <c r="D142">
        <v>1</v>
      </c>
      <c r="E142">
        <v>20.145</v>
      </c>
      <c r="F142">
        <v>23.920999999999999</v>
      </c>
      <c r="G142">
        <v>12</v>
      </c>
      <c r="H142">
        <v>481.88854500000002</v>
      </c>
    </row>
    <row r="143" spans="1:8" x14ac:dyDescent="0.45">
      <c r="A143" t="s">
        <v>1</v>
      </c>
      <c r="B143">
        <v>10</v>
      </c>
      <c r="C143">
        <v>2</v>
      </c>
      <c r="D143">
        <v>2</v>
      </c>
      <c r="E143">
        <v>19.989999999999998</v>
      </c>
      <c r="F143">
        <v>24.172000000000001</v>
      </c>
      <c r="H143">
        <v>483.19828000000001</v>
      </c>
    </row>
    <row r="144" spans="1:8" x14ac:dyDescent="0.45">
      <c r="A144" t="s">
        <v>1</v>
      </c>
      <c r="B144">
        <v>10</v>
      </c>
      <c r="C144">
        <v>2</v>
      </c>
      <c r="D144">
        <v>3</v>
      </c>
      <c r="E144">
        <v>21.954000000000001</v>
      </c>
      <c r="F144">
        <v>24.323</v>
      </c>
      <c r="H144">
        <v>533.98714199999995</v>
      </c>
    </row>
    <row r="145" spans="1:8" x14ac:dyDescent="0.45">
      <c r="A145" t="s">
        <v>1</v>
      </c>
      <c r="B145">
        <v>10</v>
      </c>
      <c r="C145">
        <v>2</v>
      </c>
      <c r="D145">
        <v>4</v>
      </c>
      <c r="E145">
        <v>22.411999999999999</v>
      </c>
      <c r="F145">
        <v>25.885000000000002</v>
      </c>
      <c r="H145">
        <v>580.13462000000004</v>
      </c>
    </row>
    <row r="146" spans="1:8" x14ac:dyDescent="0.45">
      <c r="A146" t="s">
        <v>1</v>
      </c>
      <c r="B146">
        <v>10</v>
      </c>
      <c r="C146">
        <v>2</v>
      </c>
      <c r="D146">
        <v>5</v>
      </c>
      <c r="E146">
        <v>24.298999999999999</v>
      </c>
      <c r="F146">
        <v>25.460999999999999</v>
      </c>
      <c r="H146">
        <v>618.67683899999997</v>
      </c>
    </row>
    <row r="147" spans="1:8" x14ac:dyDescent="0.45">
      <c r="A147" t="s">
        <v>1</v>
      </c>
      <c r="B147">
        <v>10</v>
      </c>
      <c r="C147">
        <v>3</v>
      </c>
      <c r="D147">
        <v>1</v>
      </c>
      <c r="E147">
        <v>21.09</v>
      </c>
      <c r="F147">
        <v>23.998000000000001</v>
      </c>
      <c r="G147">
        <v>14</v>
      </c>
      <c r="H147">
        <v>506.11781999999999</v>
      </c>
    </row>
    <row r="148" spans="1:8" x14ac:dyDescent="0.45">
      <c r="A148" t="s">
        <v>1</v>
      </c>
      <c r="B148">
        <v>10</v>
      </c>
      <c r="C148">
        <v>3</v>
      </c>
      <c r="D148">
        <v>2</v>
      </c>
      <c r="E148">
        <v>20.084</v>
      </c>
      <c r="F148">
        <v>22.672000000000001</v>
      </c>
      <c r="H148">
        <v>455.344448</v>
      </c>
    </row>
    <row r="149" spans="1:8" x14ac:dyDescent="0.45">
      <c r="A149" t="s">
        <v>1</v>
      </c>
      <c r="B149">
        <v>10</v>
      </c>
      <c r="C149">
        <v>3</v>
      </c>
      <c r="D149">
        <v>3</v>
      </c>
      <c r="E149">
        <v>25.032</v>
      </c>
      <c r="F149">
        <v>25.783999999999999</v>
      </c>
      <c r="H149">
        <v>645.42508799999996</v>
      </c>
    </row>
    <row r="150" spans="1:8" x14ac:dyDescent="0.45">
      <c r="A150" t="s">
        <v>1</v>
      </c>
      <c r="B150">
        <v>10</v>
      </c>
      <c r="C150">
        <v>3</v>
      </c>
      <c r="D150">
        <v>4</v>
      </c>
      <c r="E150">
        <v>21.556999999999999</v>
      </c>
      <c r="F150">
        <v>25.649000000000001</v>
      </c>
      <c r="H150">
        <v>552.91549299999997</v>
      </c>
    </row>
    <row r="151" spans="1:8" x14ac:dyDescent="0.45">
      <c r="A151" t="s">
        <v>1</v>
      </c>
      <c r="B151">
        <v>10</v>
      </c>
      <c r="C151">
        <v>3</v>
      </c>
      <c r="D151">
        <v>5</v>
      </c>
      <c r="E151">
        <v>19.015000000000001</v>
      </c>
      <c r="F151">
        <v>25.175000000000001</v>
      </c>
      <c r="H151">
        <v>478.70262500000001</v>
      </c>
    </row>
    <row r="152" spans="1:8" x14ac:dyDescent="0.45">
      <c r="A152" t="s">
        <v>1</v>
      </c>
      <c r="B152">
        <v>11</v>
      </c>
      <c r="C152">
        <v>1</v>
      </c>
      <c r="D152">
        <v>1</v>
      </c>
      <c r="E152">
        <v>20.873000000000001</v>
      </c>
      <c r="F152">
        <v>22.725000000000001</v>
      </c>
      <c r="G152">
        <v>8</v>
      </c>
      <c r="H152">
        <v>474.33892500000002</v>
      </c>
    </row>
    <row r="153" spans="1:8" x14ac:dyDescent="0.45">
      <c r="A153" t="s">
        <v>1</v>
      </c>
      <c r="B153">
        <v>11</v>
      </c>
      <c r="C153">
        <v>1</v>
      </c>
      <c r="D153">
        <v>2</v>
      </c>
      <c r="E153">
        <v>20.574999999999999</v>
      </c>
      <c r="F153">
        <v>26.065999999999999</v>
      </c>
      <c r="H153">
        <v>536.30795000000001</v>
      </c>
    </row>
    <row r="154" spans="1:8" x14ac:dyDescent="0.45">
      <c r="A154" t="s">
        <v>1</v>
      </c>
      <c r="B154">
        <v>11</v>
      </c>
      <c r="C154">
        <v>1</v>
      </c>
      <c r="D154">
        <v>3</v>
      </c>
      <c r="E154">
        <v>20.23</v>
      </c>
      <c r="F154">
        <v>27.376000000000001</v>
      </c>
      <c r="H154">
        <v>553.81647999999996</v>
      </c>
    </row>
    <row r="155" spans="1:8" x14ac:dyDescent="0.45">
      <c r="A155" t="s">
        <v>1</v>
      </c>
      <c r="B155">
        <v>11</v>
      </c>
      <c r="C155">
        <v>1</v>
      </c>
      <c r="D155">
        <v>4</v>
      </c>
      <c r="E155">
        <v>21.852</v>
      </c>
      <c r="F155">
        <v>25.209</v>
      </c>
      <c r="H155">
        <v>550.86706800000002</v>
      </c>
    </row>
    <row r="156" spans="1:8" x14ac:dyDescent="0.45">
      <c r="A156" t="s">
        <v>1</v>
      </c>
      <c r="B156">
        <v>11</v>
      </c>
      <c r="C156">
        <v>1</v>
      </c>
      <c r="D156">
        <v>5</v>
      </c>
      <c r="E156">
        <v>24.085000000000001</v>
      </c>
      <c r="F156">
        <v>31.329000000000001</v>
      </c>
      <c r="H156">
        <v>754.55896499999994</v>
      </c>
    </row>
    <row r="157" spans="1:8" x14ac:dyDescent="0.45">
      <c r="A157" t="s">
        <v>1</v>
      </c>
      <c r="B157">
        <v>11</v>
      </c>
      <c r="C157">
        <v>2</v>
      </c>
      <c r="D157">
        <v>1</v>
      </c>
      <c r="E157">
        <v>21.076000000000001</v>
      </c>
      <c r="F157">
        <v>27.456</v>
      </c>
      <c r="G157">
        <v>6</v>
      </c>
      <c r="H157">
        <v>578.66265599999997</v>
      </c>
    </row>
    <row r="158" spans="1:8" x14ac:dyDescent="0.45">
      <c r="A158" t="s">
        <v>1</v>
      </c>
      <c r="B158">
        <v>11</v>
      </c>
      <c r="C158">
        <v>2</v>
      </c>
      <c r="D158">
        <v>2</v>
      </c>
      <c r="E158">
        <v>22.135999999999999</v>
      </c>
      <c r="F158">
        <v>31.222999999999999</v>
      </c>
      <c r="H158">
        <v>691.15232800000001</v>
      </c>
    </row>
    <row r="159" spans="1:8" x14ac:dyDescent="0.45">
      <c r="A159" t="s">
        <v>1</v>
      </c>
      <c r="B159">
        <v>11</v>
      </c>
      <c r="C159">
        <v>2</v>
      </c>
      <c r="D159">
        <v>3</v>
      </c>
      <c r="E159">
        <v>19.571999999999999</v>
      </c>
      <c r="F159">
        <v>25.608000000000001</v>
      </c>
      <c r="H159">
        <v>501.19977599999999</v>
      </c>
    </row>
    <row r="160" spans="1:8" x14ac:dyDescent="0.45">
      <c r="A160" t="s">
        <v>1</v>
      </c>
      <c r="B160">
        <v>11</v>
      </c>
      <c r="C160">
        <v>2</v>
      </c>
      <c r="D160">
        <v>4</v>
      </c>
      <c r="E160">
        <v>18.751999999999999</v>
      </c>
      <c r="F160">
        <v>24.687000000000001</v>
      </c>
      <c r="H160">
        <v>462.93062400000002</v>
      </c>
    </row>
    <row r="161" spans="1:8" x14ac:dyDescent="0.45">
      <c r="A161" t="s">
        <v>1</v>
      </c>
      <c r="B161">
        <v>11</v>
      </c>
      <c r="C161">
        <v>2</v>
      </c>
      <c r="D161">
        <v>5</v>
      </c>
      <c r="E161">
        <v>20.222000000000001</v>
      </c>
      <c r="F161">
        <v>24.439</v>
      </c>
      <c r="H161">
        <v>494.20545800000002</v>
      </c>
    </row>
    <row r="162" spans="1:8" x14ac:dyDescent="0.45">
      <c r="A162" t="s">
        <v>1</v>
      </c>
      <c r="B162">
        <v>11</v>
      </c>
      <c r="C162">
        <v>3</v>
      </c>
      <c r="D162">
        <v>1</v>
      </c>
      <c r="E162">
        <v>18.562999999999999</v>
      </c>
      <c r="F162">
        <v>26.271000000000001</v>
      </c>
      <c r="G162">
        <v>9</v>
      </c>
      <c r="H162">
        <v>487.66857299999998</v>
      </c>
    </row>
    <row r="163" spans="1:8" x14ac:dyDescent="0.45">
      <c r="A163" t="s">
        <v>1</v>
      </c>
      <c r="B163">
        <v>11</v>
      </c>
      <c r="C163">
        <v>3</v>
      </c>
      <c r="D163">
        <v>2</v>
      </c>
      <c r="E163">
        <v>18.762</v>
      </c>
      <c r="F163">
        <v>23.087</v>
      </c>
      <c r="H163">
        <v>433.15829400000001</v>
      </c>
    </row>
    <row r="164" spans="1:8" x14ac:dyDescent="0.45">
      <c r="A164" t="s">
        <v>1</v>
      </c>
      <c r="B164">
        <v>11</v>
      </c>
      <c r="C164">
        <v>3</v>
      </c>
      <c r="D164">
        <v>3</v>
      </c>
      <c r="E164">
        <v>18.047999999999998</v>
      </c>
      <c r="F164">
        <v>22.178000000000001</v>
      </c>
      <c r="H164">
        <v>400.26854400000002</v>
      </c>
    </row>
    <row r="165" spans="1:8" x14ac:dyDescent="0.45">
      <c r="A165" t="s">
        <v>1</v>
      </c>
      <c r="B165">
        <v>11</v>
      </c>
      <c r="C165">
        <v>3</v>
      </c>
      <c r="D165">
        <v>4</v>
      </c>
      <c r="E165">
        <v>21.922000000000001</v>
      </c>
      <c r="F165">
        <v>24.582000000000001</v>
      </c>
      <c r="H165">
        <v>538.88660400000003</v>
      </c>
    </row>
    <row r="166" spans="1:8" x14ac:dyDescent="0.45">
      <c r="A166" t="s">
        <v>1</v>
      </c>
      <c r="B166">
        <v>11</v>
      </c>
      <c r="C166">
        <v>3</v>
      </c>
      <c r="D166">
        <v>5</v>
      </c>
      <c r="E166">
        <v>19.550999999999998</v>
      </c>
      <c r="F166">
        <v>24.181000000000001</v>
      </c>
      <c r="H166">
        <v>472.76273099999997</v>
      </c>
    </row>
    <row r="167" spans="1:8" x14ac:dyDescent="0.45">
      <c r="A167" t="s">
        <v>1</v>
      </c>
      <c r="B167">
        <v>12</v>
      </c>
      <c r="C167">
        <v>1</v>
      </c>
      <c r="D167">
        <v>1</v>
      </c>
      <c r="E167">
        <v>17.712</v>
      </c>
      <c r="F167">
        <v>23.126000000000001</v>
      </c>
      <c r="G167">
        <v>11</v>
      </c>
      <c r="H167">
        <v>409.60771199999999</v>
      </c>
    </row>
    <row r="168" spans="1:8" x14ac:dyDescent="0.45">
      <c r="A168" t="s">
        <v>1</v>
      </c>
      <c r="B168">
        <v>12</v>
      </c>
      <c r="C168">
        <v>1</v>
      </c>
      <c r="D168">
        <v>2</v>
      </c>
      <c r="E168">
        <v>20.331</v>
      </c>
      <c r="F168">
        <v>25.09</v>
      </c>
      <c r="H168">
        <v>510.10478999999998</v>
      </c>
    </row>
    <row r="169" spans="1:8" x14ac:dyDescent="0.45">
      <c r="A169" t="s">
        <v>1</v>
      </c>
      <c r="B169">
        <v>12</v>
      </c>
      <c r="C169">
        <v>1</v>
      </c>
      <c r="D169">
        <v>3</v>
      </c>
      <c r="E169">
        <v>18.738</v>
      </c>
      <c r="F169">
        <v>22.437999999999999</v>
      </c>
      <c r="H169">
        <v>420.44324399999999</v>
      </c>
    </row>
    <row r="170" spans="1:8" x14ac:dyDescent="0.45">
      <c r="A170" t="s">
        <v>1</v>
      </c>
      <c r="B170">
        <v>12</v>
      </c>
      <c r="C170">
        <v>1</v>
      </c>
      <c r="D170">
        <v>4</v>
      </c>
      <c r="E170">
        <v>20.187000000000001</v>
      </c>
      <c r="F170">
        <v>24.942</v>
      </c>
      <c r="H170">
        <v>503.50415400000003</v>
      </c>
    </row>
    <row r="171" spans="1:8" x14ac:dyDescent="0.45">
      <c r="A171" t="s">
        <v>1</v>
      </c>
      <c r="B171">
        <v>12</v>
      </c>
      <c r="C171">
        <v>1</v>
      </c>
      <c r="D171">
        <v>5</v>
      </c>
      <c r="E171">
        <v>17.675000000000001</v>
      </c>
      <c r="F171">
        <v>21.661000000000001</v>
      </c>
      <c r="H171">
        <v>382.85817500000002</v>
      </c>
    </row>
    <row r="172" spans="1:8" x14ac:dyDescent="0.45">
      <c r="A172" t="s">
        <v>1</v>
      </c>
      <c r="B172">
        <v>12</v>
      </c>
      <c r="C172">
        <v>2</v>
      </c>
      <c r="D172">
        <v>1</v>
      </c>
      <c r="E172">
        <v>17.684999999999999</v>
      </c>
      <c r="F172">
        <v>22.645</v>
      </c>
      <c r="G172">
        <v>11</v>
      </c>
      <c r="H172">
        <v>400.47682500000002</v>
      </c>
    </row>
    <row r="173" spans="1:8" x14ac:dyDescent="0.45">
      <c r="A173" t="s">
        <v>1</v>
      </c>
      <c r="B173">
        <v>12</v>
      </c>
      <c r="C173">
        <v>2</v>
      </c>
      <c r="D173">
        <v>2</v>
      </c>
      <c r="E173">
        <v>18.532</v>
      </c>
      <c r="F173">
        <v>22.236000000000001</v>
      </c>
      <c r="H173">
        <v>412.07755200000003</v>
      </c>
    </row>
    <row r="174" spans="1:8" x14ac:dyDescent="0.45">
      <c r="A174" t="s">
        <v>1</v>
      </c>
      <c r="B174">
        <v>12</v>
      </c>
      <c r="C174">
        <v>2</v>
      </c>
      <c r="D174">
        <v>3</v>
      </c>
      <c r="E174">
        <v>18.146999999999998</v>
      </c>
      <c r="F174">
        <v>22.823</v>
      </c>
      <c r="H174">
        <v>414.16898099999997</v>
      </c>
    </row>
    <row r="175" spans="1:8" x14ac:dyDescent="0.45">
      <c r="A175" t="s">
        <v>1</v>
      </c>
      <c r="B175">
        <v>12</v>
      </c>
      <c r="C175">
        <v>2</v>
      </c>
      <c r="D175">
        <v>4</v>
      </c>
      <c r="E175">
        <v>16.327000000000002</v>
      </c>
      <c r="F175">
        <v>22.021000000000001</v>
      </c>
      <c r="H175">
        <v>359.53686699999997</v>
      </c>
    </row>
    <row r="176" spans="1:8" x14ac:dyDescent="0.45">
      <c r="A176" t="s">
        <v>1</v>
      </c>
      <c r="B176">
        <v>12</v>
      </c>
      <c r="C176">
        <v>2</v>
      </c>
      <c r="D176">
        <v>5</v>
      </c>
      <c r="E176">
        <v>18.363</v>
      </c>
      <c r="F176">
        <v>23.236000000000001</v>
      </c>
      <c r="H176">
        <v>426.68266799999998</v>
      </c>
    </row>
    <row r="177" spans="1:8" x14ac:dyDescent="0.45">
      <c r="A177" t="s">
        <v>1</v>
      </c>
      <c r="B177">
        <v>12</v>
      </c>
      <c r="C177">
        <v>3</v>
      </c>
      <c r="D177">
        <v>1</v>
      </c>
      <c r="E177">
        <v>17.591999999999999</v>
      </c>
      <c r="F177">
        <v>22.335999999999999</v>
      </c>
      <c r="G177">
        <v>10</v>
      </c>
      <c r="H177">
        <v>392.934912</v>
      </c>
    </row>
    <row r="178" spans="1:8" x14ac:dyDescent="0.45">
      <c r="A178" t="s">
        <v>1</v>
      </c>
      <c r="B178">
        <v>12</v>
      </c>
      <c r="C178">
        <v>3</v>
      </c>
      <c r="D178">
        <v>2</v>
      </c>
      <c r="E178">
        <v>20.747</v>
      </c>
      <c r="F178">
        <v>23.044</v>
      </c>
      <c r="H178">
        <v>478.09386799999999</v>
      </c>
    </row>
    <row r="179" spans="1:8" x14ac:dyDescent="0.45">
      <c r="A179" t="s">
        <v>1</v>
      </c>
      <c r="B179">
        <v>12</v>
      </c>
      <c r="C179">
        <v>3</v>
      </c>
      <c r="D179">
        <v>3</v>
      </c>
      <c r="E179">
        <v>19.53</v>
      </c>
      <c r="F179">
        <v>25.321999999999999</v>
      </c>
      <c r="H179">
        <v>494.53865999999999</v>
      </c>
    </row>
    <row r="180" spans="1:8" x14ac:dyDescent="0.45">
      <c r="A180" t="s">
        <v>1</v>
      </c>
      <c r="B180">
        <v>12</v>
      </c>
      <c r="C180">
        <v>3</v>
      </c>
      <c r="D180">
        <v>4</v>
      </c>
      <c r="E180">
        <v>18.074999999999999</v>
      </c>
      <c r="F180">
        <v>22.161999999999999</v>
      </c>
      <c r="H180">
        <v>400.57814999999999</v>
      </c>
    </row>
    <row r="181" spans="1:8" x14ac:dyDescent="0.45">
      <c r="A181" t="s">
        <v>1</v>
      </c>
      <c r="B181">
        <v>12</v>
      </c>
      <c r="C181">
        <v>3</v>
      </c>
      <c r="D181">
        <v>5</v>
      </c>
      <c r="E181">
        <v>24.053999999999998</v>
      </c>
      <c r="F181">
        <v>26.643000000000001</v>
      </c>
      <c r="H181">
        <v>640.870722</v>
      </c>
    </row>
    <row r="182" spans="1:8" x14ac:dyDescent="0.45">
      <c r="A182" t="s">
        <v>1</v>
      </c>
      <c r="B182">
        <v>13</v>
      </c>
      <c r="C182">
        <v>1</v>
      </c>
      <c r="D182">
        <v>1</v>
      </c>
      <c r="E182">
        <v>20.667000000000002</v>
      </c>
      <c r="F182">
        <v>26.457000000000001</v>
      </c>
      <c r="G182">
        <v>10</v>
      </c>
      <c r="H182">
        <v>546.78681900000004</v>
      </c>
    </row>
    <row r="183" spans="1:8" x14ac:dyDescent="0.45">
      <c r="A183" t="s">
        <v>1</v>
      </c>
      <c r="B183">
        <v>13</v>
      </c>
      <c r="C183">
        <v>1</v>
      </c>
      <c r="D183">
        <v>2</v>
      </c>
      <c r="E183">
        <v>22.486999999999998</v>
      </c>
      <c r="F183">
        <v>26.690999999999999</v>
      </c>
      <c r="H183">
        <v>600.20051699999999</v>
      </c>
    </row>
    <row r="184" spans="1:8" x14ac:dyDescent="0.45">
      <c r="A184" t="s">
        <v>1</v>
      </c>
      <c r="B184">
        <v>13</v>
      </c>
      <c r="C184">
        <v>1</v>
      </c>
      <c r="D184">
        <v>3</v>
      </c>
      <c r="E184">
        <v>19.981999999999999</v>
      </c>
      <c r="F184">
        <v>27.626000000000001</v>
      </c>
      <c r="H184">
        <v>552.02273200000002</v>
      </c>
    </row>
    <row r="185" spans="1:8" x14ac:dyDescent="0.45">
      <c r="A185" t="s">
        <v>1</v>
      </c>
      <c r="B185">
        <v>13</v>
      </c>
      <c r="C185">
        <v>1</v>
      </c>
      <c r="D185">
        <v>4</v>
      </c>
      <c r="E185">
        <v>23.486999999999998</v>
      </c>
      <c r="F185">
        <v>26.164999999999999</v>
      </c>
      <c r="H185">
        <v>614.53735500000005</v>
      </c>
    </row>
    <row r="186" spans="1:8" x14ac:dyDescent="0.45">
      <c r="A186" t="s">
        <v>1</v>
      </c>
      <c r="B186">
        <v>13</v>
      </c>
      <c r="C186">
        <v>1</v>
      </c>
      <c r="D186">
        <v>5</v>
      </c>
      <c r="E186">
        <v>20.609000000000002</v>
      </c>
      <c r="F186">
        <v>27.027999999999999</v>
      </c>
      <c r="H186">
        <v>557.02005199999996</v>
      </c>
    </row>
    <row r="187" spans="1:8" x14ac:dyDescent="0.45">
      <c r="A187" t="s">
        <v>1</v>
      </c>
      <c r="B187">
        <v>13</v>
      </c>
      <c r="C187">
        <v>2</v>
      </c>
      <c r="D187">
        <v>1</v>
      </c>
      <c r="E187">
        <v>26.628</v>
      </c>
      <c r="F187">
        <v>29.776</v>
      </c>
      <c r="G187">
        <v>10</v>
      </c>
      <c r="H187">
        <v>792.87532799999997</v>
      </c>
    </row>
    <row r="188" spans="1:8" x14ac:dyDescent="0.45">
      <c r="A188" t="s">
        <v>1</v>
      </c>
      <c r="B188">
        <v>13</v>
      </c>
      <c r="C188">
        <v>2</v>
      </c>
      <c r="D188">
        <v>2</v>
      </c>
      <c r="E188">
        <v>18.968</v>
      </c>
      <c r="F188">
        <v>22.123999999999999</v>
      </c>
      <c r="H188">
        <v>419.648032</v>
      </c>
    </row>
    <row r="189" spans="1:8" x14ac:dyDescent="0.45">
      <c r="A189" t="s">
        <v>1</v>
      </c>
      <c r="B189">
        <v>13</v>
      </c>
      <c r="C189">
        <v>2</v>
      </c>
      <c r="D189">
        <v>3</v>
      </c>
      <c r="E189">
        <v>19.824999999999999</v>
      </c>
      <c r="F189">
        <v>22.527999999999999</v>
      </c>
      <c r="H189">
        <v>446.61759999999998</v>
      </c>
    </row>
    <row r="190" spans="1:8" x14ac:dyDescent="0.45">
      <c r="A190" t="s">
        <v>1</v>
      </c>
      <c r="B190">
        <v>13</v>
      </c>
      <c r="C190">
        <v>2</v>
      </c>
      <c r="D190">
        <v>4</v>
      </c>
      <c r="E190">
        <v>20.402999999999999</v>
      </c>
      <c r="F190">
        <v>24.440999999999999</v>
      </c>
      <c r="H190">
        <v>498.66972299999998</v>
      </c>
    </row>
    <row r="191" spans="1:8" x14ac:dyDescent="0.45">
      <c r="A191" t="s">
        <v>1</v>
      </c>
      <c r="B191">
        <v>13</v>
      </c>
      <c r="C191">
        <v>2</v>
      </c>
      <c r="D191">
        <v>5</v>
      </c>
      <c r="E191">
        <v>20.04</v>
      </c>
      <c r="F191">
        <v>24.443999999999999</v>
      </c>
      <c r="H191">
        <v>489.85775999999998</v>
      </c>
    </row>
    <row r="192" spans="1:8" x14ac:dyDescent="0.45">
      <c r="A192" t="s">
        <v>1</v>
      </c>
      <c r="B192">
        <v>13</v>
      </c>
      <c r="C192">
        <v>3</v>
      </c>
      <c r="D192">
        <v>1</v>
      </c>
      <c r="E192">
        <v>19.239999999999998</v>
      </c>
      <c r="F192">
        <v>25.911999999999999</v>
      </c>
      <c r="G192">
        <v>9</v>
      </c>
      <c r="H192">
        <v>498.54687999999999</v>
      </c>
    </row>
    <row r="193" spans="1:8" x14ac:dyDescent="0.45">
      <c r="A193" t="s">
        <v>1</v>
      </c>
      <c r="B193">
        <v>13</v>
      </c>
      <c r="C193">
        <v>3</v>
      </c>
      <c r="D193">
        <v>2</v>
      </c>
      <c r="E193">
        <v>18.167999999999999</v>
      </c>
      <c r="F193">
        <v>23.202999999999999</v>
      </c>
      <c r="H193">
        <v>421.55210399999999</v>
      </c>
    </row>
    <row r="194" spans="1:8" x14ac:dyDescent="0.45">
      <c r="A194" t="s">
        <v>1</v>
      </c>
      <c r="B194">
        <v>13</v>
      </c>
      <c r="C194">
        <v>3</v>
      </c>
      <c r="D194">
        <v>3</v>
      </c>
      <c r="E194">
        <v>22.439</v>
      </c>
      <c r="F194">
        <v>26.106999999999999</v>
      </c>
      <c r="H194">
        <v>585.81497300000001</v>
      </c>
    </row>
    <row r="195" spans="1:8" x14ac:dyDescent="0.45">
      <c r="A195" t="s">
        <v>1</v>
      </c>
      <c r="B195">
        <v>13</v>
      </c>
      <c r="C195">
        <v>3</v>
      </c>
      <c r="D195">
        <v>4</v>
      </c>
      <c r="E195">
        <v>21.486999999999998</v>
      </c>
      <c r="F195">
        <v>23.329000000000001</v>
      </c>
      <c r="H195">
        <v>501.27022299999999</v>
      </c>
    </row>
    <row r="196" spans="1:8" x14ac:dyDescent="0.45">
      <c r="A196" t="s">
        <v>1</v>
      </c>
      <c r="B196">
        <v>13</v>
      </c>
      <c r="C196">
        <v>3</v>
      </c>
      <c r="D196">
        <v>5</v>
      </c>
      <c r="E196">
        <v>21.446000000000002</v>
      </c>
      <c r="F196">
        <v>23.646000000000001</v>
      </c>
      <c r="H196">
        <v>507.11211600000001</v>
      </c>
    </row>
    <row r="197" spans="1:8" x14ac:dyDescent="0.45">
      <c r="A197" t="s">
        <v>1</v>
      </c>
      <c r="B197">
        <v>14</v>
      </c>
      <c r="C197">
        <v>1</v>
      </c>
      <c r="D197">
        <v>1</v>
      </c>
      <c r="E197">
        <v>21.852</v>
      </c>
      <c r="F197">
        <v>21.943000000000001</v>
      </c>
      <c r="G197">
        <v>12</v>
      </c>
      <c r="H197">
        <v>479.49843600000003</v>
      </c>
    </row>
    <row r="198" spans="1:8" x14ac:dyDescent="0.45">
      <c r="A198" t="s">
        <v>1</v>
      </c>
      <c r="B198">
        <v>14</v>
      </c>
      <c r="C198">
        <v>1</v>
      </c>
      <c r="D198">
        <v>2</v>
      </c>
      <c r="E198">
        <v>21.959</v>
      </c>
      <c r="F198">
        <v>19.797999999999998</v>
      </c>
      <c r="H198">
        <v>434.744282</v>
      </c>
    </row>
    <row r="199" spans="1:8" x14ac:dyDescent="0.45">
      <c r="A199" t="s">
        <v>1</v>
      </c>
      <c r="B199">
        <v>14</v>
      </c>
      <c r="C199">
        <v>1</v>
      </c>
      <c r="D199">
        <v>3</v>
      </c>
      <c r="E199">
        <v>17.802</v>
      </c>
      <c r="F199">
        <v>23.57</v>
      </c>
      <c r="H199">
        <v>419.59314000000001</v>
      </c>
    </row>
    <row r="200" spans="1:8" x14ac:dyDescent="0.45">
      <c r="A200" t="s">
        <v>1</v>
      </c>
      <c r="B200">
        <v>14</v>
      </c>
      <c r="C200">
        <v>1</v>
      </c>
      <c r="D200">
        <v>4</v>
      </c>
      <c r="E200">
        <v>21.934000000000001</v>
      </c>
      <c r="F200">
        <v>20.114000000000001</v>
      </c>
      <c r="H200">
        <v>441.180476</v>
      </c>
    </row>
    <row r="201" spans="1:8" x14ac:dyDescent="0.45">
      <c r="A201" t="s">
        <v>1</v>
      </c>
      <c r="B201">
        <v>14</v>
      </c>
      <c r="C201">
        <v>1</v>
      </c>
      <c r="D201">
        <v>5</v>
      </c>
      <c r="E201">
        <v>24.434999999999999</v>
      </c>
      <c r="F201">
        <v>27.585000000000001</v>
      </c>
      <c r="H201">
        <v>674.03947500000004</v>
      </c>
    </row>
    <row r="202" spans="1:8" x14ac:dyDescent="0.45">
      <c r="A202" t="s">
        <v>1</v>
      </c>
      <c r="B202">
        <v>14</v>
      </c>
      <c r="C202">
        <v>2</v>
      </c>
      <c r="D202">
        <v>1</v>
      </c>
      <c r="E202">
        <v>19.866</v>
      </c>
      <c r="F202">
        <v>20.702999999999999</v>
      </c>
      <c r="G202">
        <v>11</v>
      </c>
      <c r="H202">
        <v>411.285798</v>
      </c>
    </row>
    <row r="203" spans="1:8" x14ac:dyDescent="0.45">
      <c r="A203" t="s">
        <v>1</v>
      </c>
      <c r="B203">
        <v>14</v>
      </c>
      <c r="C203">
        <v>2</v>
      </c>
      <c r="D203">
        <v>2</v>
      </c>
      <c r="E203">
        <v>19.866</v>
      </c>
      <c r="F203">
        <v>19.835999999999999</v>
      </c>
      <c r="H203">
        <v>394.06197600000002</v>
      </c>
    </row>
    <row r="204" spans="1:8" x14ac:dyDescent="0.45">
      <c r="A204" t="s">
        <v>1</v>
      </c>
      <c r="B204">
        <v>14</v>
      </c>
      <c r="C204">
        <v>2</v>
      </c>
      <c r="D204">
        <v>3</v>
      </c>
      <c r="E204">
        <v>20.975000000000001</v>
      </c>
      <c r="F204">
        <v>23.599</v>
      </c>
      <c r="H204">
        <v>494.98902500000003</v>
      </c>
    </row>
    <row r="205" spans="1:8" x14ac:dyDescent="0.45">
      <c r="A205" t="s">
        <v>1</v>
      </c>
      <c r="B205">
        <v>14</v>
      </c>
      <c r="C205">
        <v>2</v>
      </c>
      <c r="D205">
        <v>4</v>
      </c>
      <c r="E205">
        <v>20.84</v>
      </c>
      <c r="F205">
        <v>20.667000000000002</v>
      </c>
      <c r="H205">
        <v>430.70028000000002</v>
      </c>
    </row>
    <row r="206" spans="1:8" x14ac:dyDescent="0.45">
      <c r="A206" t="s">
        <v>1</v>
      </c>
      <c r="B206">
        <v>14</v>
      </c>
      <c r="C206">
        <v>2</v>
      </c>
      <c r="D206">
        <v>5</v>
      </c>
      <c r="E206">
        <v>21.05</v>
      </c>
      <c r="F206">
        <v>20.809000000000001</v>
      </c>
      <c r="H206">
        <v>438.02945</v>
      </c>
    </row>
    <row r="207" spans="1:8" x14ac:dyDescent="0.45">
      <c r="A207" t="s">
        <v>1</v>
      </c>
      <c r="B207">
        <v>14</v>
      </c>
      <c r="C207">
        <v>3</v>
      </c>
      <c r="D207">
        <v>1</v>
      </c>
      <c r="E207">
        <v>20.187000000000001</v>
      </c>
      <c r="F207">
        <v>22.163</v>
      </c>
      <c r="G207">
        <v>14</v>
      </c>
      <c r="H207">
        <v>447.40448099999998</v>
      </c>
    </row>
    <row r="208" spans="1:8" x14ac:dyDescent="0.45">
      <c r="A208" t="s">
        <v>1</v>
      </c>
      <c r="B208">
        <v>14</v>
      </c>
      <c r="C208">
        <v>3</v>
      </c>
      <c r="D208">
        <v>2</v>
      </c>
      <c r="E208">
        <v>19.992000000000001</v>
      </c>
      <c r="F208">
        <v>20.707999999999998</v>
      </c>
      <c r="H208">
        <v>413.99433599999998</v>
      </c>
    </row>
    <row r="209" spans="1:8" x14ac:dyDescent="0.45">
      <c r="A209" t="s">
        <v>1</v>
      </c>
      <c r="B209">
        <v>14</v>
      </c>
      <c r="C209">
        <v>3</v>
      </c>
      <c r="D209">
        <v>3</v>
      </c>
      <c r="E209">
        <v>19.75</v>
      </c>
      <c r="F209">
        <v>21.288</v>
      </c>
      <c r="H209">
        <v>420.43799999999999</v>
      </c>
    </row>
    <row r="210" spans="1:8" x14ac:dyDescent="0.45">
      <c r="A210" t="s">
        <v>1</v>
      </c>
      <c r="B210">
        <v>14</v>
      </c>
      <c r="C210">
        <v>3</v>
      </c>
      <c r="D210">
        <v>4</v>
      </c>
      <c r="E210">
        <v>21.614999999999998</v>
      </c>
      <c r="F210">
        <v>23.148</v>
      </c>
      <c r="H210">
        <v>500.34402</v>
      </c>
    </row>
    <row r="211" spans="1:8" x14ac:dyDescent="0.45">
      <c r="A211" t="s">
        <v>1</v>
      </c>
      <c r="B211">
        <v>14</v>
      </c>
      <c r="C211">
        <v>3</v>
      </c>
      <c r="D211">
        <v>5</v>
      </c>
      <c r="E211">
        <v>19.765000000000001</v>
      </c>
      <c r="F211">
        <v>21.463000000000001</v>
      </c>
      <c r="H211">
        <v>424.21619500000003</v>
      </c>
    </row>
    <row r="212" spans="1:8" x14ac:dyDescent="0.45">
      <c r="A212" t="s">
        <v>1</v>
      </c>
      <c r="B212">
        <v>15</v>
      </c>
      <c r="C212">
        <v>1</v>
      </c>
      <c r="D212">
        <v>1</v>
      </c>
      <c r="E212">
        <v>24.69</v>
      </c>
      <c r="F212">
        <v>30.81</v>
      </c>
      <c r="G212">
        <v>6</v>
      </c>
      <c r="H212">
        <v>760.69889999999998</v>
      </c>
    </row>
    <row r="213" spans="1:8" x14ac:dyDescent="0.45">
      <c r="A213" t="s">
        <v>1</v>
      </c>
      <c r="B213">
        <v>15</v>
      </c>
      <c r="C213">
        <v>1</v>
      </c>
      <c r="D213">
        <v>2</v>
      </c>
      <c r="E213">
        <v>24.138000000000002</v>
      </c>
      <c r="F213">
        <v>28.234000000000002</v>
      </c>
      <c r="H213">
        <v>681.512292</v>
      </c>
    </row>
    <row r="214" spans="1:8" x14ac:dyDescent="0.45">
      <c r="A214" t="s">
        <v>1</v>
      </c>
      <c r="B214">
        <v>15</v>
      </c>
      <c r="C214">
        <v>1</v>
      </c>
      <c r="D214">
        <v>3</v>
      </c>
      <c r="E214">
        <v>23.798999999999999</v>
      </c>
      <c r="F214">
        <v>30.055</v>
      </c>
      <c r="H214">
        <v>715.27894500000002</v>
      </c>
    </row>
    <row r="215" spans="1:8" x14ac:dyDescent="0.45">
      <c r="A215" t="s">
        <v>1</v>
      </c>
      <c r="B215">
        <v>15</v>
      </c>
      <c r="C215">
        <v>1</v>
      </c>
      <c r="D215">
        <v>4</v>
      </c>
      <c r="E215">
        <v>21.404</v>
      </c>
      <c r="F215">
        <v>26.652999999999999</v>
      </c>
      <c r="H215">
        <v>570.48081200000001</v>
      </c>
    </row>
    <row r="216" spans="1:8" x14ac:dyDescent="0.45">
      <c r="A216" t="s">
        <v>1</v>
      </c>
      <c r="B216">
        <v>15</v>
      </c>
      <c r="C216">
        <v>1</v>
      </c>
      <c r="D216">
        <v>5</v>
      </c>
      <c r="E216">
        <v>23.957999999999998</v>
      </c>
      <c r="F216">
        <v>28.495999999999999</v>
      </c>
      <c r="H216">
        <v>682.70716800000002</v>
      </c>
    </row>
    <row r="217" spans="1:8" x14ac:dyDescent="0.45">
      <c r="A217" t="s">
        <v>1</v>
      </c>
      <c r="B217">
        <v>15</v>
      </c>
      <c r="C217">
        <v>2</v>
      </c>
      <c r="D217">
        <v>1</v>
      </c>
      <c r="E217">
        <v>22.3</v>
      </c>
      <c r="F217">
        <v>30.161000000000001</v>
      </c>
      <c r="G217">
        <v>10</v>
      </c>
      <c r="H217">
        <v>672.59029999999996</v>
      </c>
    </row>
    <row r="218" spans="1:8" x14ac:dyDescent="0.45">
      <c r="A218" t="s">
        <v>1</v>
      </c>
      <c r="B218">
        <v>15</v>
      </c>
      <c r="C218">
        <v>2</v>
      </c>
      <c r="D218">
        <v>2</v>
      </c>
      <c r="E218">
        <v>25.428999999999998</v>
      </c>
      <c r="F218">
        <v>27.731000000000002</v>
      </c>
      <c r="H218">
        <v>705.17159900000001</v>
      </c>
    </row>
    <row r="219" spans="1:8" x14ac:dyDescent="0.45">
      <c r="A219" t="s">
        <v>1</v>
      </c>
      <c r="B219">
        <v>15</v>
      </c>
      <c r="C219">
        <v>2</v>
      </c>
      <c r="D219">
        <v>3</v>
      </c>
      <c r="E219">
        <v>23.419</v>
      </c>
      <c r="F219">
        <v>29.638999999999999</v>
      </c>
      <c r="H219">
        <v>694.11574099999996</v>
      </c>
    </row>
    <row r="220" spans="1:8" x14ac:dyDescent="0.45">
      <c r="A220" t="s">
        <v>1</v>
      </c>
      <c r="B220">
        <v>15</v>
      </c>
      <c r="C220">
        <v>2</v>
      </c>
      <c r="D220">
        <v>4</v>
      </c>
      <c r="E220">
        <v>22.949000000000002</v>
      </c>
      <c r="F220">
        <v>26.116</v>
      </c>
      <c r="H220">
        <v>599.33608400000003</v>
      </c>
    </row>
    <row r="221" spans="1:8" x14ac:dyDescent="0.45">
      <c r="A221" t="s">
        <v>1</v>
      </c>
      <c r="B221">
        <v>15</v>
      </c>
      <c r="C221">
        <v>2</v>
      </c>
      <c r="D221">
        <v>5</v>
      </c>
      <c r="E221">
        <v>25.899000000000001</v>
      </c>
      <c r="F221">
        <v>25.36</v>
      </c>
      <c r="H221">
        <v>656.79863999999998</v>
      </c>
    </row>
    <row r="222" spans="1:8" x14ac:dyDescent="0.45">
      <c r="A222" t="s">
        <v>1</v>
      </c>
      <c r="B222">
        <v>15</v>
      </c>
      <c r="C222">
        <v>3</v>
      </c>
      <c r="D222">
        <v>1</v>
      </c>
      <c r="E222">
        <v>24.081</v>
      </c>
      <c r="F222">
        <v>30.76</v>
      </c>
      <c r="G222">
        <v>11</v>
      </c>
      <c r="H222">
        <v>740.73155999999994</v>
      </c>
    </row>
    <row r="223" spans="1:8" x14ac:dyDescent="0.45">
      <c r="A223" t="s">
        <v>1</v>
      </c>
      <c r="B223">
        <v>15</v>
      </c>
      <c r="C223">
        <v>3</v>
      </c>
      <c r="D223">
        <v>2</v>
      </c>
      <c r="E223">
        <v>20.465</v>
      </c>
      <c r="F223">
        <v>22.742999999999999</v>
      </c>
      <c r="H223">
        <v>465.435495</v>
      </c>
    </row>
    <row r="224" spans="1:8" x14ac:dyDescent="0.45">
      <c r="A224" t="s">
        <v>1</v>
      </c>
      <c r="B224">
        <v>15</v>
      </c>
      <c r="C224">
        <v>3</v>
      </c>
      <c r="D224">
        <v>3</v>
      </c>
      <c r="E224">
        <v>22.858000000000001</v>
      </c>
      <c r="F224">
        <v>28.975000000000001</v>
      </c>
      <c r="H224">
        <v>662.31055000000003</v>
      </c>
    </row>
    <row r="225" spans="1:8" x14ac:dyDescent="0.45">
      <c r="A225" t="s">
        <v>1</v>
      </c>
      <c r="B225">
        <v>15</v>
      </c>
      <c r="C225">
        <v>3</v>
      </c>
      <c r="D225">
        <v>4</v>
      </c>
      <c r="E225">
        <v>23.433</v>
      </c>
      <c r="F225">
        <v>28.638000000000002</v>
      </c>
      <c r="H225">
        <v>671.074254</v>
      </c>
    </row>
    <row r="226" spans="1:8" x14ac:dyDescent="0.45">
      <c r="A226" t="s">
        <v>1</v>
      </c>
      <c r="B226">
        <v>15</v>
      </c>
      <c r="C226">
        <v>3</v>
      </c>
      <c r="D226">
        <v>5</v>
      </c>
      <c r="E226">
        <v>22.893000000000001</v>
      </c>
      <c r="F226">
        <v>27.494</v>
      </c>
      <c r="H226">
        <v>629.42014200000006</v>
      </c>
    </row>
    <row r="227" spans="1:8" x14ac:dyDescent="0.45">
      <c r="A227" t="s">
        <v>1</v>
      </c>
      <c r="B227">
        <v>16</v>
      </c>
      <c r="C227">
        <v>1</v>
      </c>
      <c r="D227">
        <v>1</v>
      </c>
      <c r="E227">
        <v>23.469000000000001</v>
      </c>
      <c r="F227">
        <v>29.713000000000001</v>
      </c>
      <c r="G227">
        <v>5</v>
      </c>
      <c r="H227">
        <v>697.33439699999997</v>
      </c>
    </row>
    <row r="228" spans="1:8" x14ac:dyDescent="0.45">
      <c r="A228" t="s">
        <v>1</v>
      </c>
      <c r="B228">
        <v>16</v>
      </c>
      <c r="C228">
        <v>1</v>
      </c>
      <c r="D228">
        <v>2</v>
      </c>
      <c r="E228">
        <v>24.524999999999999</v>
      </c>
      <c r="F228">
        <v>27.658000000000001</v>
      </c>
      <c r="H228">
        <v>678.31245000000001</v>
      </c>
    </row>
    <row r="229" spans="1:8" x14ac:dyDescent="0.45">
      <c r="A229" t="s">
        <v>1</v>
      </c>
      <c r="B229">
        <v>16</v>
      </c>
      <c r="C229">
        <v>1</v>
      </c>
      <c r="D229">
        <v>3</v>
      </c>
      <c r="E229">
        <v>22.31</v>
      </c>
      <c r="F229">
        <v>28.036999999999999</v>
      </c>
      <c r="H229">
        <v>625.50546999999995</v>
      </c>
    </row>
    <row r="230" spans="1:8" x14ac:dyDescent="0.45">
      <c r="A230" t="s">
        <v>1</v>
      </c>
      <c r="B230">
        <v>16</v>
      </c>
      <c r="C230">
        <v>1</v>
      </c>
      <c r="D230">
        <v>4</v>
      </c>
      <c r="E230">
        <v>21.34</v>
      </c>
      <c r="F230">
        <v>26.425999999999998</v>
      </c>
      <c r="H230">
        <v>563.93083999999999</v>
      </c>
    </row>
    <row r="231" spans="1:8" x14ac:dyDescent="0.45">
      <c r="A231" t="s">
        <v>1</v>
      </c>
      <c r="B231">
        <v>16</v>
      </c>
      <c r="C231">
        <v>1</v>
      </c>
      <c r="D231">
        <v>5</v>
      </c>
      <c r="E231">
        <v>22.721</v>
      </c>
      <c r="F231">
        <v>27.04</v>
      </c>
      <c r="H231">
        <v>614.37584000000004</v>
      </c>
    </row>
    <row r="232" spans="1:8" x14ac:dyDescent="0.45">
      <c r="A232" t="s">
        <v>1</v>
      </c>
      <c r="B232">
        <v>16</v>
      </c>
      <c r="C232">
        <v>2</v>
      </c>
      <c r="D232">
        <v>1</v>
      </c>
      <c r="E232">
        <v>19.608000000000001</v>
      </c>
      <c r="F232">
        <v>26.509</v>
      </c>
      <c r="G232">
        <v>11</v>
      </c>
      <c r="H232">
        <v>519.78847199999996</v>
      </c>
    </row>
    <row r="233" spans="1:8" x14ac:dyDescent="0.45">
      <c r="A233" t="s">
        <v>1</v>
      </c>
      <c r="B233">
        <v>16</v>
      </c>
      <c r="C233">
        <v>2</v>
      </c>
      <c r="D233">
        <v>2</v>
      </c>
      <c r="E233">
        <v>21.434999999999999</v>
      </c>
      <c r="F233">
        <v>29.475999999999999</v>
      </c>
      <c r="H233">
        <v>631.81805999999995</v>
      </c>
    </row>
    <row r="234" spans="1:8" x14ac:dyDescent="0.45">
      <c r="A234" t="s">
        <v>1</v>
      </c>
      <c r="B234">
        <v>16</v>
      </c>
      <c r="C234">
        <v>2</v>
      </c>
      <c r="D234">
        <v>3</v>
      </c>
      <c r="E234">
        <v>16.667999999999999</v>
      </c>
      <c r="F234">
        <v>21.734000000000002</v>
      </c>
      <c r="H234">
        <v>362.26231200000001</v>
      </c>
    </row>
    <row r="235" spans="1:8" x14ac:dyDescent="0.45">
      <c r="A235" t="s">
        <v>1</v>
      </c>
      <c r="B235">
        <v>16</v>
      </c>
      <c r="C235">
        <v>2</v>
      </c>
      <c r="D235">
        <v>4</v>
      </c>
      <c r="E235">
        <v>19.010999999999999</v>
      </c>
      <c r="F235">
        <v>23.106999999999999</v>
      </c>
      <c r="H235">
        <v>439.28717699999999</v>
      </c>
    </row>
    <row r="236" spans="1:8" x14ac:dyDescent="0.45">
      <c r="A236" t="s">
        <v>1</v>
      </c>
      <c r="B236">
        <v>16</v>
      </c>
      <c r="C236">
        <v>2</v>
      </c>
      <c r="D236">
        <v>5</v>
      </c>
      <c r="E236">
        <v>20.695</v>
      </c>
      <c r="F236">
        <v>24.959</v>
      </c>
      <c r="H236">
        <v>516.52650500000004</v>
      </c>
    </row>
    <row r="237" spans="1:8" x14ac:dyDescent="0.45">
      <c r="A237" t="s">
        <v>1</v>
      </c>
      <c r="B237">
        <v>16</v>
      </c>
      <c r="C237">
        <v>3</v>
      </c>
      <c r="D237">
        <v>1</v>
      </c>
      <c r="E237">
        <v>26.27</v>
      </c>
      <c r="F237">
        <v>34.786000000000001</v>
      </c>
      <c r="G237">
        <v>7</v>
      </c>
      <c r="H237">
        <v>913.82821999999999</v>
      </c>
    </row>
    <row r="238" spans="1:8" x14ac:dyDescent="0.45">
      <c r="A238" t="s">
        <v>1</v>
      </c>
      <c r="B238">
        <v>16</v>
      </c>
      <c r="C238">
        <v>3</v>
      </c>
      <c r="D238">
        <v>2</v>
      </c>
      <c r="E238">
        <v>21.28</v>
      </c>
      <c r="F238">
        <v>28.056000000000001</v>
      </c>
      <c r="H238">
        <v>597.03168000000005</v>
      </c>
    </row>
    <row r="239" spans="1:8" x14ac:dyDescent="0.45">
      <c r="A239" t="s">
        <v>1</v>
      </c>
      <c r="B239">
        <v>16</v>
      </c>
      <c r="C239">
        <v>3</v>
      </c>
      <c r="D239">
        <v>3</v>
      </c>
      <c r="E239">
        <v>23.04</v>
      </c>
      <c r="F239">
        <v>33.130000000000003</v>
      </c>
      <c r="H239">
        <v>763.3152</v>
      </c>
    </row>
    <row r="240" spans="1:8" x14ac:dyDescent="0.45">
      <c r="A240" t="s">
        <v>1</v>
      </c>
      <c r="B240">
        <v>16</v>
      </c>
      <c r="C240">
        <v>3</v>
      </c>
      <c r="D240">
        <v>4</v>
      </c>
      <c r="E240">
        <v>23.864000000000001</v>
      </c>
      <c r="F240">
        <v>30.042000000000002</v>
      </c>
      <c r="H240">
        <v>716.92228799999998</v>
      </c>
    </row>
    <row r="241" spans="1:8" x14ac:dyDescent="0.45">
      <c r="A241" t="s">
        <v>1</v>
      </c>
      <c r="B241">
        <v>16</v>
      </c>
      <c r="C241">
        <v>3</v>
      </c>
      <c r="D241">
        <v>5</v>
      </c>
      <c r="E241">
        <v>20.111000000000001</v>
      </c>
      <c r="F241">
        <v>26.25</v>
      </c>
      <c r="H241">
        <v>527.91375000000005</v>
      </c>
    </row>
    <row r="242" spans="1:8" x14ac:dyDescent="0.45">
      <c r="A242" t="s">
        <v>1</v>
      </c>
      <c r="B242">
        <v>17</v>
      </c>
      <c r="C242">
        <v>1</v>
      </c>
      <c r="D242">
        <v>1</v>
      </c>
      <c r="E242">
        <v>19.484000000000002</v>
      </c>
      <c r="F242">
        <v>26.045999999999999</v>
      </c>
      <c r="G242">
        <v>10</v>
      </c>
      <c r="H242">
        <v>507.48026399999998</v>
      </c>
    </row>
    <row r="243" spans="1:8" x14ac:dyDescent="0.45">
      <c r="A243" t="s">
        <v>1</v>
      </c>
      <c r="B243">
        <v>17</v>
      </c>
      <c r="C243">
        <v>1</v>
      </c>
      <c r="D243">
        <v>2</v>
      </c>
      <c r="E243">
        <v>21.899000000000001</v>
      </c>
      <c r="F243">
        <v>22.433</v>
      </c>
      <c r="H243">
        <v>491.260267</v>
      </c>
    </row>
    <row r="244" spans="1:8" x14ac:dyDescent="0.45">
      <c r="A244" t="s">
        <v>1</v>
      </c>
      <c r="B244">
        <v>17</v>
      </c>
      <c r="C244">
        <v>1</v>
      </c>
      <c r="D244">
        <v>3</v>
      </c>
      <c r="E244">
        <v>19.36</v>
      </c>
      <c r="F244">
        <v>21.831</v>
      </c>
      <c r="H244">
        <v>422.64816000000002</v>
      </c>
    </row>
    <row r="245" spans="1:8" x14ac:dyDescent="0.45">
      <c r="A245" t="s">
        <v>1</v>
      </c>
      <c r="B245">
        <v>17</v>
      </c>
      <c r="C245">
        <v>1</v>
      </c>
      <c r="D245">
        <v>4</v>
      </c>
      <c r="E245">
        <v>18.053000000000001</v>
      </c>
      <c r="F245">
        <v>25.501000000000001</v>
      </c>
      <c r="H245">
        <v>460.369553</v>
      </c>
    </row>
    <row r="246" spans="1:8" x14ac:dyDescent="0.45">
      <c r="A246" t="s">
        <v>1</v>
      </c>
      <c r="B246">
        <v>17</v>
      </c>
      <c r="C246">
        <v>1</v>
      </c>
      <c r="D246">
        <v>5</v>
      </c>
      <c r="E246">
        <v>18.538</v>
      </c>
      <c r="F246">
        <v>25.478999999999999</v>
      </c>
      <c r="H246">
        <v>472.329702</v>
      </c>
    </row>
    <row r="247" spans="1:8" x14ac:dyDescent="0.45">
      <c r="A247" t="s">
        <v>1</v>
      </c>
      <c r="B247">
        <v>17</v>
      </c>
      <c r="C247">
        <v>2</v>
      </c>
      <c r="D247">
        <v>1</v>
      </c>
      <c r="E247">
        <v>20.641999999999999</v>
      </c>
      <c r="F247">
        <v>24.416</v>
      </c>
      <c r="G247">
        <v>7</v>
      </c>
      <c r="H247">
        <v>503.99507199999999</v>
      </c>
    </row>
    <row r="248" spans="1:8" x14ac:dyDescent="0.45">
      <c r="A248" t="s">
        <v>1</v>
      </c>
      <c r="B248">
        <v>17</v>
      </c>
      <c r="C248">
        <v>2</v>
      </c>
      <c r="D248">
        <v>2</v>
      </c>
      <c r="E248">
        <v>21.538</v>
      </c>
      <c r="F248">
        <v>24.809000000000001</v>
      </c>
      <c r="H248">
        <v>534.33624199999997</v>
      </c>
    </row>
    <row r="249" spans="1:8" x14ac:dyDescent="0.45">
      <c r="A249" t="s">
        <v>1</v>
      </c>
      <c r="B249">
        <v>17</v>
      </c>
      <c r="C249">
        <v>2</v>
      </c>
      <c r="D249">
        <v>3</v>
      </c>
      <c r="E249">
        <v>22.155999999999999</v>
      </c>
      <c r="F249">
        <v>26.677</v>
      </c>
      <c r="H249">
        <v>591.055612</v>
      </c>
    </row>
    <row r="250" spans="1:8" x14ac:dyDescent="0.45">
      <c r="A250" t="s">
        <v>1</v>
      </c>
      <c r="B250">
        <v>17</v>
      </c>
      <c r="C250">
        <v>2</v>
      </c>
      <c r="D250">
        <v>4</v>
      </c>
      <c r="E250">
        <v>19.574000000000002</v>
      </c>
      <c r="F250">
        <v>25.524000000000001</v>
      </c>
      <c r="H250">
        <v>499.60677600000002</v>
      </c>
    </row>
    <row r="251" spans="1:8" x14ac:dyDescent="0.45">
      <c r="A251" t="s">
        <v>1</v>
      </c>
      <c r="B251">
        <v>17</v>
      </c>
      <c r="C251">
        <v>2</v>
      </c>
      <c r="D251">
        <v>5</v>
      </c>
      <c r="E251">
        <v>22.016999999999999</v>
      </c>
      <c r="F251">
        <v>26.611000000000001</v>
      </c>
      <c r="H251">
        <v>585.89438700000005</v>
      </c>
    </row>
    <row r="252" spans="1:8" x14ac:dyDescent="0.45">
      <c r="A252" t="s">
        <v>1</v>
      </c>
      <c r="B252">
        <v>17</v>
      </c>
      <c r="C252">
        <v>3</v>
      </c>
      <c r="D252">
        <v>1</v>
      </c>
      <c r="E252">
        <v>18.762</v>
      </c>
      <c r="F252">
        <v>28.43</v>
      </c>
      <c r="G252">
        <v>11</v>
      </c>
      <c r="H252">
        <v>533.40365999999995</v>
      </c>
    </row>
    <row r="253" spans="1:8" x14ac:dyDescent="0.45">
      <c r="A253" t="s">
        <v>1</v>
      </c>
      <c r="B253">
        <v>17</v>
      </c>
      <c r="C253">
        <v>3</v>
      </c>
      <c r="D253">
        <v>2</v>
      </c>
      <c r="E253">
        <v>19.492000000000001</v>
      </c>
      <c r="F253">
        <v>25.388000000000002</v>
      </c>
      <c r="H253">
        <v>494.86289599999998</v>
      </c>
    </row>
    <row r="254" spans="1:8" x14ac:dyDescent="0.45">
      <c r="A254" t="s">
        <v>1</v>
      </c>
      <c r="B254">
        <v>17</v>
      </c>
      <c r="C254">
        <v>3</v>
      </c>
      <c r="D254">
        <v>3</v>
      </c>
      <c r="E254">
        <v>21.402999999999999</v>
      </c>
      <c r="F254">
        <v>28.370999999999999</v>
      </c>
      <c r="H254">
        <v>607.224513</v>
      </c>
    </row>
    <row r="255" spans="1:8" x14ac:dyDescent="0.45">
      <c r="A255" t="s">
        <v>1</v>
      </c>
      <c r="B255">
        <v>17</v>
      </c>
      <c r="C255">
        <v>3</v>
      </c>
      <c r="D255">
        <v>4</v>
      </c>
      <c r="E255">
        <v>18.206</v>
      </c>
      <c r="F255">
        <v>21.466999999999999</v>
      </c>
      <c r="H255">
        <v>390.82820199999998</v>
      </c>
    </row>
    <row r="256" spans="1:8" x14ac:dyDescent="0.45">
      <c r="A256" t="s">
        <v>1</v>
      </c>
      <c r="B256">
        <v>17</v>
      </c>
      <c r="C256">
        <v>3</v>
      </c>
      <c r="D256">
        <v>5</v>
      </c>
      <c r="E256">
        <v>21.893999999999998</v>
      </c>
      <c r="F256">
        <v>24.356999999999999</v>
      </c>
      <c r="H256">
        <v>533.27215799999999</v>
      </c>
    </row>
    <row r="257" spans="1:8" x14ac:dyDescent="0.45">
      <c r="A257" t="s">
        <v>1</v>
      </c>
      <c r="B257">
        <v>18</v>
      </c>
      <c r="C257">
        <v>1</v>
      </c>
      <c r="D257">
        <v>1</v>
      </c>
      <c r="E257">
        <v>23.454999999999998</v>
      </c>
      <c r="F257">
        <v>28.18</v>
      </c>
      <c r="G257">
        <v>12</v>
      </c>
      <c r="H257">
        <v>660.96190000000001</v>
      </c>
    </row>
    <row r="258" spans="1:8" x14ac:dyDescent="0.45">
      <c r="A258" t="s">
        <v>1</v>
      </c>
      <c r="B258">
        <v>18</v>
      </c>
      <c r="C258">
        <v>1</v>
      </c>
      <c r="D258">
        <v>2</v>
      </c>
      <c r="E258">
        <v>25.969000000000001</v>
      </c>
      <c r="F258">
        <v>29.542000000000002</v>
      </c>
      <c r="H258">
        <v>767.176198</v>
      </c>
    </row>
    <row r="259" spans="1:8" x14ac:dyDescent="0.45">
      <c r="A259" t="s">
        <v>1</v>
      </c>
      <c r="B259">
        <v>18</v>
      </c>
      <c r="C259">
        <v>1</v>
      </c>
      <c r="D259">
        <v>3</v>
      </c>
      <c r="E259">
        <v>25.253</v>
      </c>
      <c r="F259">
        <v>31.975999999999999</v>
      </c>
      <c r="H259">
        <v>807.48992799999996</v>
      </c>
    </row>
    <row r="260" spans="1:8" x14ac:dyDescent="0.45">
      <c r="A260" t="s">
        <v>1</v>
      </c>
      <c r="B260">
        <v>18</v>
      </c>
      <c r="C260">
        <v>1</v>
      </c>
      <c r="D260">
        <v>4</v>
      </c>
      <c r="E260">
        <v>21.597000000000001</v>
      </c>
      <c r="F260">
        <v>27.048999999999999</v>
      </c>
      <c r="H260">
        <v>584.17725299999995</v>
      </c>
    </row>
    <row r="261" spans="1:8" x14ac:dyDescent="0.45">
      <c r="A261" t="s">
        <v>1</v>
      </c>
      <c r="B261">
        <v>18</v>
      </c>
      <c r="C261">
        <v>1</v>
      </c>
      <c r="D261">
        <v>5</v>
      </c>
      <c r="E261">
        <v>20.32</v>
      </c>
      <c r="F261">
        <v>26.542000000000002</v>
      </c>
      <c r="H261">
        <v>539.33344</v>
      </c>
    </row>
    <row r="262" spans="1:8" x14ac:dyDescent="0.45">
      <c r="A262" t="s">
        <v>1</v>
      </c>
      <c r="B262">
        <v>18</v>
      </c>
      <c r="C262">
        <v>2</v>
      </c>
      <c r="D262">
        <v>1</v>
      </c>
      <c r="E262">
        <v>21.623000000000001</v>
      </c>
      <c r="F262">
        <v>32.904000000000003</v>
      </c>
      <c r="G262">
        <v>13</v>
      </c>
      <c r="H262">
        <v>711.48319200000003</v>
      </c>
    </row>
    <row r="263" spans="1:8" x14ac:dyDescent="0.45">
      <c r="A263" t="s">
        <v>1</v>
      </c>
      <c r="B263">
        <v>18</v>
      </c>
      <c r="C263">
        <v>2</v>
      </c>
      <c r="D263">
        <v>2</v>
      </c>
      <c r="E263">
        <v>22.291</v>
      </c>
      <c r="F263">
        <v>25.57</v>
      </c>
      <c r="H263">
        <v>569.98086999999998</v>
      </c>
    </row>
    <row r="264" spans="1:8" x14ac:dyDescent="0.45">
      <c r="A264" t="s">
        <v>1</v>
      </c>
      <c r="B264">
        <v>18</v>
      </c>
      <c r="C264">
        <v>2</v>
      </c>
      <c r="D264">
        <v>3</v>
      </c>
      <c r="E264">
        <v>22.405000000000001</v>
      </c>
      <c r="F264">
        <v>21.076000000000001</v>
      </c>
      <c r="H264">
        <v>472.20778000000001</v>
      </c>
    </row>
    <row r="265" spans="1:8" x14ac:dyDescent="0.45">
      <c r="A265" t="s">
        <v>1</v>
      </c>
      <c r="B265">
        <v>18</v>
      </c>
      <c r="C265">
        <v>2</v>
      </c>
      <c r="D265">
        <v>4</v>
      </c>
      <c r="E265">
        <v>23.716999999999999</v>
      </c>
      <c r="F265">
        <v>23.254000000000001</v>
      </c>
      <c r="H265">
        <v>551.51511800000003</v>
      </c>
    </row>
    <row r="266" spans="1:8" x14ac:dyDescent="0.45">
      <c r="A266" t="s">
        <v>1</v>
      </c>
      <c r="B266">
        <v>18</v>
      </c>
      <c r="C266">
        <v>2</v>
      </c>
      <c r="D266">
        <v>5</v>
      </c>
      <c r="E266">
        <v>19.783000000000001</v>
      </c>
      <c r="F266">
        <v>26.832999999999998</v>
      </c>
      <c r="H266">
        <v>530.83723899999995</v>
      </c>
    </row>
    <row r="267" spans="1:8" x14ac:dyDescent="0.45">
      <c r="A267" t="s">
        <v>1</v>
      </c>
      <c r="B267">
        <v>18</v>
      </c>
      <c r="C267">
        <v>3</v>
      </c>
      <c r="D267">
        <v>1</v>
      </c>
      <c r="E267">
        <v>23.244</v>
      </c>
      <c r="F267">
        <v>28.972999999999999</v>
      </c>
      <c r="G267">
        <v>13</v>
      </c>
      <c r="H267">
        <v>673.44841199999996</v>
      </c>
    </row>
    <row r="268" spans="1:8" x14ac:dyDescent="0.45">
      <c r="A268" t="s">
        <v>1</v>
      </c>
      <c r="B268">
        <v>18</v>
      </c>
      <c r="C268">
        <v>3</v>
      </c>
      <c r="D268">
        <v>2</v>
      </c>
      <c r="E268">
        <v>19.015999999999998</v>
      </c>
      <c r="F268">
        <v>18.829999999999998</v>
      </c>
      <c r="H268">
        <v>358.07128</v>
      </c>
    </row>
    <row r="269" spans="1:8" x14ac:dyDescent="0.45">
      <c r="A269" t="s">
        <v>1</v>
      </c>
      <c r="B269">
        <v>18</v>
      </c>
      <c r="C269">
        <v>3</v>
      </c>
      <c r="D269">
        <v>3</v>
      </c>
      <c r="E269">
        <v>21.34</v>
      </c>
      <c r="F269">
        <v>27.657</v>
      </c>
      <c r="H269">
        <v>590.20038</v>
      </c>
    </row>
    <row r="270" spans="1:8" x14ac:dyDescent="0.45">
      <c r="A270" t="s">
        <v>1</v>
      </c>
      <c r="B270">
        <v>18</v>
      </c>
      <c r="C270">
        <v>3</v>
      </c>
      <c r="D270">
        <v>4</v>
      </c>
      <c r="E270">
        <v>23.085999999999999</v>
      </c>
      <c r="F270">
        <v>31.443000000000001</v>
      </c>
      <c r="H270">
        <v>725.89309800000001</v>
      </c>
    </row>
    <row r="271" spans="1:8" x14ac:dyDescent="0.45">
      <c r="A271" t="s">
        <v>1</v>
      </c>
      <c r="B271">
        <v>18</v>
      </c>
      <c r="C271">
        <v>3</v>
      </c>
      <c r="D271">
        <v>5</v>
      </c>
      <c r="E271">
        <v>22.786000000000001</v>
      </c>
      <c r="F271">
        <v>31.777999999999999</v>
      </c>
      <c r="H271">
        <v>724.09350800000004</v>
      </c>
    </row>
    <row r="272" spans="1:8" x14ac:dyDescent="0.45">
      <c r="A272" t="s">
        <v>1</v>
      </c>
      <c r="B272">
        <v>19</v>
      </c>
      <c r="C272">
        <v>1</v>
      </c>
      <c r="D272">
        <v>1</v>
      </c>
      <c r="E272">
        <v>23.050999999999998</v>
      </c>
      <c r="F272">
        <v>25.626000000000001</v>
      </c>
      <c r="G272">
        <v>8</v>
      </c>
      <c r="H272">
        <v>590.704926</v>
      </c>
    </row>
    <row r="273" spans="1:8" x14ac:dyDescent="0.45">
      <c r="A273" t="s">
        <v>1</v>
      </c>
      <c r="B273">
        <v>19</v>
      </c>
      <c r="C273">
        <v>1</v>
      </c>
      <c r="D273">
        <v>2</v>
      </c>
      <c r="E273">
        <v>23.11</v>
      </c>
      <c r="F273">
        <v>26.353999999999999</v>
      </c>
      <c r="H273">
        <v>609.04093999999998</v>
      </c>
    </row>
    <row r="274" spans="1:8" x14ac:dyDescent="0.45">
      <c r="A274" t="s">
        <v>1</v>
      </c>
      <c r="B274">
        <v>19</v>
      </c>
      <c r="C274">
        <v>1</v>
      </c>
      <c r="D274">
        <v>3</v>
      </c>
      <c r="E274">
        <v>22.14</v>
      </c>
      <c r="F274">
        <v>23.931999999999999</v>
      </c>
      <c r="H274">
        <v>529.85447999999997</v>
      </c>
    </row>
    <row r="275" spans="1:8" x14ac:dyDescent="0.45">
      <c r="A275" t="s">
        <v>1</v>
      </c>
      <c r="B275">
        <v>19</v>
      </c>
      <c r="C275">
        <v>1</v>
      </c>
      <c r="D275">
        <v>4</v>
      </c>
      <c r="E275">
        <v>22.75</v>
      </c>
      <c r="F275">
        <v>25.404</v>
      </c>
      <c r="H275">
        <v>577.94100000000003</v>
      </c>
    </row>
    <row r="276" spans="1:8" x14ac:dyDescent="0.45">
      <c r="A276" t="s">
        <v>1</v>
      </c>
      <c r="B276">
        <v>19</v>
      </c>
      <c r="C276">
        <v>1</v>
      </c>
      <c r="D276">
        <v>5</v>
      </c>
      <c r="E276">
        <v>21.417000000000002</v>
      </c>
      <c r="F276">
        <v>28.026</v>
      </c>
      <c r="H276">
        <v>600.23284200000001</v>
      </c>
    </row>
    <row r="277" spans="1:8" x14ac:dyDescent="0.45">
      <c r="A277" t="s">
        <v>1</v>
      </c>
      <c r="B277">
        <v>19</v>
      </c>
      <c r="C277">
        <v>2</v>
      </c>
      <c r="D277">
        <v>1</v>
      </c>
      <c r="E277">
        <v>23.288</v>
      </c>
      <c r="F277">
        <v>28.571999999999999</v>
      </c>
      <c r="G277">
        <v>11</v>
      </c>
      <c r="H277">
        <v>665.38473599999998</v>
      </c>
    </row>
    <row r="278" spans="1:8" x14ac:dyDescent="0.45">
      <c r="A278" t="s">
        <v>1</v>
      </c>
      <c r="B278">
        <v>19</v>
      </c>
      <c r="C278">
        <v>2</v>
      </c>
      <c r="D278">
        <v>2</v>
      </c>
      <c r="E278">
        <v>23.608000000000001</v>
      </c>
      <c r="F278">
        <v>31.173999999999999</v>
      </c>
      <c r="H278">
        <v>735.95579199999997</v>
      </c>
    </row>
    <row r="279" spans="1:8" x14ac:dyDescent="0.45">
      <c r="A279" t="s">
        <v>1</v>
      </c>
      <c r="B279">
        <v>19</v>
      </c>
      <c r="C279">
        <v>2</v>
      </c>
      <c r="D279">
        <v>3</v>
      </c>
      <c r="E279">
        <v>21.488</v>
      </c>
      <c r="F279">
        <v>24.754000000000001</v>
      </c>
      <c r="H279">
        <v>531.91395199999999</v>
      </c>
    </row>
    <row r="280" spans="1:8" x14ac:dyDescent="0.45">
      <c r="A280" t="s">
        <v>1</v>
      </c>
      <c r="B280">
        <v>19</v>
      </c>
      <c r="C280">
        <v>2</v>
      </c>
      <c r="D280">
        <v>4</v>
      </c>
      <c r="E280">
        <v>20.056000000000001</v>
      </c>
      <c r="F280">
        <v>22.486999999999998</v>
      </c>
      <c r="H280">
        <v>450.99927200000002</v>
      </c>
    </row>
    <row r="281" spans="1:8" x14ac:dyDescent="0.45">
      <c r="A281" t="s">
        <v>1</v>
      </c>
      <c r="B281">
        <v>19</v>
      </c>
      <c r="C281">
        <v>2</v>
      </c>
      <c r="D281">
        <v>5</v>
      </c>
      <c r="E281">
        <v>21.533000000000001</v>
      </c>
      <c r="F281">
        <v>25.055</v>
      </c>
      <c r="H281">
        <v>539.50931500000002</v>
      </c>
    </row>
    <row r="282" spans="1:8" x14ac:dyDescent="0.45">
      <c r="A282" t="s">
        <v>1</v>
      </c>
      <c r="B282">
        <v>19</v>
      </c>
      <c r="C282">
        <v>3</v>
      </c>
      <c r="D282">
        <v>1</v>
      </c>
      <c r="E282">
        <v>22.986999999999998</v>
      </c>
      <c r="F282">
        <v>24.279</v>
      </c>
      <c r="G282">
        <v>9</v>
      </c>
      <c r="H282">
        <v>558.10137299999997</v>
      </c>
    </row>
    <row r="283" spans="1:8" x14ac:dyDescent="0.45">
      <c r="A283" t="s">
        <v>1</v>
      </c>
      <c r="B283">
        <v>19</v>
      </c>
      <c r="C283">
        <v>3</v>
      </c>
      <c r="D283">
        <v>2</v>
      </c>
      <c r="E283">
        <v>23.431999999999999</v>
      </c>
      <c r="F283">
        <v>26.614999999999998</v>
      </c>
      <c r="H283">
        <v>623.64268000000004</v>
      </c>
    </row>
    <row r="284" spans="1:8" x14ac:dyDescent="0.45">
      <c r="A284" t="s">
        <v>1</v>
      </c>
      <c r="B284">
        <v>19</v>
      </c>
      <c r="C284">
        <v>3</v>
      </c>
      <c r="D284">
        <v>3</v>
      </c>
      <c r="E284">
        <v>20.079000000000001</v>
      </c>
      <c r="F284">
        <v>23.966999999999999</v>
      </c>
      <c r="H284">
        <v>481.23339299999998</v>
      </c>
    </row>
    <row r="285" spans="1:8" x14ac:dyDescent="0.45">
      <c r="A285" t="s">
        <v>1</v>
      </c>
      <c r="B285">
        <v>19</v>
      </c>
      <c r="C285">
        <v>3</v>
      </c>
      <c r="D285">
        <v>4</v>
      </c>
      <c r="E285">
        <v>21.262</v>
      </c>
      <c r="F285">
        <v>24.27</v>
      </c>
      <c r="H285">
        <v>516.02873999999997</v>
      </c>
    </row>
    <row r="286" spans="1:8" x14ac:dyDescent="0.45">
      <c r="A286" t="s">
        <v>1</v>
      </c>
      <c r="B286">
        <v>19</v>
      </c>
      <c r="C286">
        <v>3</v>
      </c>
      <c r="D286">
        <v>5</v>
      </c>
      <c r="E286">
        <v>22.535</v>
      </c>
      <c r="F286">
        <v>24.617000000000001</v>
      </c>
      <c r="H286">
        <v>554.74409500000002</v>
      </c>
    </row>
    <row r="287" spans="1:8" x14ac:dyDescent="0.45">
      <c r="A287" t="s">
        <v>1</v>
      </c>
      <c r="B287">
        <v>20</v>
      </c>
      <c r="C287">
        <v>1</v>
      </c>
      <c r="D287">
        <v>1</v>
      </c>
      <c r="E287">
        <v>20.55</v>
      </c>
      <c r="F287">
        <v>28.843</v>
      </c>
      <c r="G287">
        <v>9</v>
      </c>
      <c r="H287">
        <v>592.72365000000002</v>
      </c>
    </row>
    <row r="288" spans="1:8" x14ac:dyDescent="0.45">
      <c r="A288" t="s">
        <v>1</v>
      </c>
      <c r="B288">
        <v>20</v>
      </c>
      <c r="C288">
        <v>1</v>
      </c>
      <c r="D288">
        <v>2</v>
      </c>
      <c r="E288">
        <v>20.789000000000001</v>
      </c>
      <c r="F288">
        <v>28.038</v>
      </c>
      <c r="H288">
        <v>582.88198199999999</v>
      </c>
    </row>
    <row r="289" spans="1:8" x14ac:dyDescent="0.45">
      <c r="A289" t="s">
        <v>1</v>
      </c>
      <c r="B289">
        <v>20</v>
      </c>
      <c r="C289">
        <v>1</v>
      </c>
      <c r="D289">
        <v>3</v>
      </c>
      <c r="E289">
        <v>19.875</v>
      </c>
      <c r="F289">
        <v>24.167000000000002</v>
      </c>
      <c r="H289">
        <v>480.31912499999999</v>
      </c>
    </row>
    <row r="290" spans="1:8" x14ac:dyDescent="0.45">
      <c r="A290" t="s">
        <v>1</v>
      </c>
      <c r="B290">
        <v>20</v>
      </c>
      <c r="C290">
        <v>1</v>
      </c>
      <c r="D290">
        <v>4</v>
      </c>
      <c r="E290">
        <v>23.19</v>
      </c>
      <c r="F290">
        <v>33.877000000000002</v>
      </c>
      <c r="H290">
        <v>785.60762999999997</v>
      </c>
    </row>
    <row r="291" spans="1:8" x14ac:dyDescent="0.45">
      <c r="A291" t="s">
        <v>1</v>
      </c>
      <c r="B291">
        <v>20</v>
      </c>
      <c r="C291">
        <v>1</v>
      </c>
      <c r="D291">
        <v>5</v>
      </c>
      <c r="E291">
        <v>19.620999999999999</v>
      </c>
      <c r="F291">
        <v>27.792999999999999</v>
      </c>
      <c r="H291">
        <v>545.32645300000001</v>
      </c>
    </row>
    <row r="292" spans="1:8" x14ac:dyDescent="0.45">
      <c r="A292" t="s">
        <v>1</v>
      </c>
      <c r="B292">
        <v>20</v>
      </c>
      <c r="C292">
        <v>2</v>
      </c>
      <c r="D292">
        <v>1</v>
      </c>
      <c r="E292">
        <v>17.975999999999999</v>
      </c>
      <c r="F292">
        <v>21.553000000000001</v>
      </c>
      <c r="G292">
        <v>11</v>
      </c>
      <c r="H292">
        <v>387.43672800000002</v>
      </c>
    </row>
    <row r="293" spans="1:8" x14ac:dyDescent="0.45">
      <c r="A293" t="s">
        <v>1</v>
      </c>
      <c r="B293">
        <v>20</v>
      </c>
      <c r="C293">
        <v>2</v>
      </c>
      <c r="D293">
        <v>2</v>
      </c>
      <c r="E293">
        <v>15.842000000000001</v>
      </c>
      <c r="F293">
        <v>23.449000000000002</v>
      </c>
      <c r="H293">
        <v>371.47905800000001</v>
      </c>
    </row>
    <row r="294" spans="1:8" x14ac:dyDescent="0.45">
      <c r="A294" t="s">
        <v>1</v>
      </c>
      <c r="B294">
        <v>20</v>
      </c>
      <c r="C294">
        <v>2</v>
      </c>
      <c r="D294">
        <v>3</v>
      </c>
      <c r="E294">
        <v>19.745000000000001</v>
      </c>
      <c r="F294">
        <v>26.398</v>
      </c>
      <c r="H294">
        <v>521.22851000000003</v>
      </c>
    </row>
    <row r="295" spans="1:8" x14ac:dyDescent="0.45">
      <c r="A295" t="s">
        <v>1</v>
      </c>
      <c r="B295">
        <v>20</v>
      </c>
      <c r="C295">
        <v>2</v>
      </c>
      <c r="D295">
        <v>4</v>
      </c>
      <c r="E295">
        <v>19.629000000000001</v>
      </c>
      <c r="F295">
        <v>26.585000000000001</v>
      </c>
      <c r="H295">
        <v>521.83696499999996</v>
      </c>
    </row>
    <row r="296" spans="1:8" x14ac:dyDescent="0.45">
      <c r="A296" t="s">
        <v>1</v>
      </c>
      <c r="B296">
        <v>20</v>
      </c>
      <c r="C296">
        <v>2</v>
      </c>
      <c r="D296">
        <v>5</v>
      </c>
      <c r="E296">
        <v>21.908000000000001</v>
      </c>
      <c r="F296">
        <v>27.907</v>
      </c>
      <c r="H296">
        <v>611.38655600000004</v>
      </c>
    </row>
    <row r="297" spans="1:8" x14ac:dyDescent="0.45">
      <c r="A297" t="s">
        <v>1</v>
      </c>
      <c r="B297">
        <v>20</v>
      </c>
      <c r="C297">
        <v>3</v>
      </c>
      <c r="D297">
        <v>1</v>
      </c>
      <c r="E297">
        <v>20.603000000000002</v>
      </c>
      <c r="F297">
        <v>26.245000000000001</v>
      </c>
      <c r="G297">
        <v>9</v>
      </c>
      <c r="H297">
        <v>540.72573499999999</v>
      </c>
    </row>
    <row r="298" spans="1:8" x14ac:dyDescent="0.45">
      <c r="A298" t="s">
        <v>1</v>
      </c>
      <c r="B298">
        <v>20</v>
      </c>
      <c r="C298">
        <v>3</v>
      </c>
      <c r="D298">
        <v>2</v>
      </c>
      <c r="E298">
        <v>21.539000000000001</v>
      </c>
      <c r="F298">
        <v>29.06</v>
      </c>
      <c r="H298">
        <v>625.92334000000005</v>
      </c>
    </row>
    <row r="299" spans="1:8" x14ac:dyDescent="0.45">
      <c r="A299" t="s">
        <v>1</v>
      </c>
      <c r="B299">
        <v>20</v>
      </c>
      <c r="C299">
        <v>3</v>
      </c>
      <c r="D299">
        <v>3</v>
      </c>
      <c r="E299">
        <v>21.684999999999999</v>
      </c>
      <c r="F299">
        <v>26.856999999999999</v>
      </c>
      <c r="H299">
        <v>582.39404500000001</v>
      </c>
    </row>
    <row r="300" spans="1:8" x14ac:dyDescent="0.45">
      <c r="A300" t="s">
        <v>1</v>
      </c>
      <c r="B300">
        <v>20</v>
      </c>
      <c r="C300">
        <v>3</v>
      </c>
      <c r="D300">
        <v>4</v>
      </c>
      <c r="E300">
        <v>21.763000000000002</v>
      </c>
      <c r="F300">
        <v>31.39</v>
      </c>
      <c r="H300">
        <v>683.14057000000003</v>
      </c>
    </row>
    <row r="301" spans="1:8" x14ac:dyDescent="0.45">
      <c r="A301" t="s">
        <v>1</v>
      </c>
      <c r="B301">
        <v>20</v>
      </c>
      <c r="C301">
        <v>3</v>
      </c>
      <c r="D301">
        <v>5</v>
      </c>
      <c r="E301">
        <v>21.972999999999999</v>
      </c>
      <c r="F301">
        <v>29.834</v>
      </c>
      <c r="H301">
        <v>655.54248199999995</v>
      </c>
    </row>
    <row r="302" spans="1:8" x14ac:dyDescent="0.45">
      <c r="A302" t="s">
        <v>1</v>
      </c>
      <c r="B302">
        <v>21</v>
      </c>
      <c r="C302">
        <v>1</v>
      </c>
      <c r="D302">
        <v>1</v>
      </c>
      <c r="E302">
        <v>21.488</v>
      </c>
      <c r="F302">
        <v>27.556999999999999</v>
      </c>
      <c r="G302">
        <v>9</v>
      </c>
      <c r="H302">
        <v>592.14481599999999</v>
      </c>
    </row>
    <row r="303" spans="1:8" x14ac:dyDescent="0.45">
      <c r="A303" t="s">
        <v>1</v>
      </c>
      <c r="B303">
        <v>21</v>
      </c>
      <c r="C303">
        <v>1</v>
      </c>
      <c r="D303">
        <v>2</v>
      </c>
      <c r="E303">
        <v>22.521999999999998</v>
      </c>
      <c r="F303">
        <v>33.273000000000003</v>
      </c>
      <c r="H303">
        <v>749.374506</v>
      </c>
    </row>
    <row r="304" spans="1:8" x14ac:dyDescent="0.45">
      <c r="A304" t="s">
        <v>1</v>
      </c>
      <c r="B304">
        <v>21</v>
      </c>
      <c r="C304">
        <v>1</v>
      </c>
      <c r="D304">
        <v>3</v>
      </c>
      <c r="E304">
        <v>23.815000000000001</v>
      </c>
      <c r="F304">
        <v>27.428000000000001</v>
      </c>
      <c r="H304">
        <v>653.19781999999998</v>
      </c>
    </row>
    <row r="305" spans="1:8" x14ac:dyDescent="0.45">
      <c r="A305" t="s">
        <v>1</v>
      </c>
      <c r="B305">
        <v>21</v>
      </c>
      <c r="C305">
        <v>1</v>
      </c>
      <c r="D305">
        <v>4</v>
      </c>
      <c r="E305">
        <v>22.649000000000001</v>
      </c>
      <c r="F305">
        <v>30.143999999999998</v>
      </c>
      <c r="H305">
        <v>682.73145599999998</v>
      </c>
    </row>
    <row r="306" spans="1:8" x14ac:dyDescent="0.45">
      <c r="A306" t="s">
        <v>1</v>
      </c>
      <c r="B306">
        <v>21</v>
      </c>
      <c r="C306">
        <v>1</v>
      </c>
      <c r="D306">
        <v>5</v>
      </c>
      <c r="E306">
        <v>22.327000000000002</v>
      </c>
      <c r="F306">
        <v>27.779</v>
      </c>
      <c r="H306">
        <v>620.22173299999997</v>
      </c>
    </row>
    <row r="307" spans="1:8" x14ac:dyDescent="0.45">
      <c r="A307" t="s">
        <v>1</v>
      </c>
      <c r="B307">
        <v>21</v>
      </c>
      <c r="C307">
        <v>2</v>
      </c>
      <c r="D307">
        <v>1</v>
      </c>
      <c r="E307">
        <v>22.806999999999999</v>
      </c>
      <c r="F307">
        <v>28.911999999999999</v>
      </c>
      <c r="G307">
        <v>10</v>
      </c>
      <c r="H307">
        <v>659.395984</v>
      </c>
    </row>
    <row r="308" spans="1:8" x14ac:dyDescent="0.45">
      <c r="A308" t="s">
        <v>1</v>
      </c>
      <c r="B308">
        <v>21</v>
      </c>
      <c r="C308">
        <v>2</v>
      </c>
      <c r="D308">
        <v>2</v>
      </c>
      <c r="E308">
        <v>24.155999999999999</v>
      </c>
      <c r="F308">
        <v>25.867000000000001</v>
      </c>
      <c r="H308">
        <v>624.84325200000001</v>
      </c>
    </row>
    <row r="309" spans="1:8" x14ac:dyDescent="0.45">
      <c r="A309" t="s">
        <v>1</v>
      </c>
      <c r="B309">
        <v>21</v>
      </c>
      <c r="C309">
        <v>2</v>
      </c>
      <c r="D309">
        <v>3</v>
      </c>
      <c r="E309">
        <v>21.738</v>
      </c>
      <c r="F309">
        <v>26.956</v>
      </c>
      <c r="H309">
        <v>585.96952799999997</v>
      </c>
    </row>
    <row r="310" spans="1:8" x14ac:dyDescent="0.45">
      <c r="A310" t="s">
        <v>1</v>
      </c>
      <c r="B310">
        <v>21</v>
      </c>
      <c r="C310">
        <v>2</v>
      </c>
      <c r="D310">
        <v>4</v>
      </c>
      <c r="E310">
        <v>20.625</v>
      </c>
      <c r="F310">
        <v>28.745999999999999</v>
      </c>
      <c r="H310">
        <v>592.88625000000002</v>
      </c>
    </row>
    <row r="311" spans="1:8" x14ac:dyDescent="0.45">
      <c r="A311" t="s">
        <v>1</v>
      </c>
      <c r="B311">
        <v>21</v>
      </c>
      <c r="C311">
        <v>2</v>
      </c>
      <c r="D311">
        <v>5</v>
      </c>
      <c r="E311">
        <v>21.597000000000001</v>
      </c>
      <c r="F311">
        <v>28.334</v>
      </c>
      <c r="H311">
        <v>611.92939799999999</v>
      </c>
    </row>
    <row r="312" spans="1:8" x14ac:dyDescent="0.45">
      <c r="A312" t="s">
        <v>1</v>
      </c>
      <c r="B312">
        <v>21</v>
      </c>
      <c r="C312">
        <v>3</v>
      </c>
      <c r="D312">
        <v>1</v>
      </c>
      <c r="E312">
        <v>21.59</v>
      </c>
      <c r="F312">
        <v>26.852</v>
      </c>
      <c r="G312">
        <v>9</v>
      </c>
      <c r="H312">
        <v>579.73468000000003</v>
      </c>
    </row>
    <row r="313" spans="1:8" x14ac:dyDescent="0.45">
      <c r="A313" t="s">
        <v>1</v>
      </c>
      <c r="B313">
        <v>21</v>
      </c>
      <c r="C313">
        <v>3</v>
      </c>
      <c r="D313">
        <v>2</v>
      </c>
      <c r="E313">
        <v>20.709</v>
      </c>
      <c r="F313">
        <v>27.295999999999999</v>
      </c>
      <c r="H313">
        <v>565.27286400000003</v>
      </c>
    </row>
    <row r="314" spans="1:8" x14ac:dyDescent="0.45">
      <c r="A314" t="s">
        <v>1</v>
      </c>
      <c r="B314">
        <v>21</v>
      </c>
      <c r="C314">
        <v>3</v>
      </c>
      <c r="D314">
        <v>3</v>
      </c>
      <c r="E314">
        <v>24.01</v>
      </c>
      <c r="F314">
        <v>29.818000000000001</v>
      </c>
      <c r="H314">
        <v>715.93017999999995</v>
      </c>
    </row>
    <row r="315" spans="1:8" x14ac:dyDescent="0.45">
      <c r="A315" t="s">
        <v>1</v>
      </c>
      <c r="B315">
        <v>21</v>
      </c>
      <c r="C315">
        <v>3</v>
      </c>
      <c r="D315">
        <v>4</v>
      </c>
      <c r="E315">
        <v>20.9</v>
      </c>
      <c r="F315">
        <v>26.434999999999999</v>
      </c>
      <c r="H315">
        <v>552.49149999999997</v>
      </c>
    </row>
    <row r="316" spans="1:8" x14ac:dyDescent="0.45">
      <c r="A316" t="s">
        <v>1</v>
      </c>
      <c r="B316">
        <v>21</v>
      </c>
      <c r="C316">
        <v>3</v>
      </c>
      <c r="D316">
        <v>5</v>
      </c>
      <c r="E316">
        <v>20.821000000000002</v>
      </c>
      <c r="F316">
        <v>25.050999999999998</v>
      </c>
      <c r="H316">
        <v>521.58687099999997</v>
      </c>
    </row>
    <row r="317" spans="1:8" x14ac:dyDescent="0.45">
      <c r="A317" t="s">
        <v>1</v>
      </c>
      <c r="B317">
        <v>22</v>
      </c>
      <c r="C317">
        <v>1</v>
      </c>
      <c r="D317">
        <v>1</v>
      </c>
      <c r="E317">
        <v>26.343</v>
      </c>
      <c r="F317">
        <v>26.312000000000001</v>
      </c>
      <c r="G317">
        <v>13</v>
      </c>
      <c r="H317">
        <v>693.13701600000002</v>
      </c>
    </row>
    <row r="318" spans="1:8" x14ac:dyDescent="0.45">
      <c r="A318" t="s">
        <v>1</v>
      </c>
      <c r="B318">
        <v>22</v>
      </c>
      <c r="C318">
        <v>1</v>
      </c>
      <c r="D318">
        <v>2</v>
      </c>
      <c r="E318">
        <v>23.547000000000001</v>
      </c>
      <c r="F318">
        <v>23.173999999999999</v>
      </c>
      <c r="H318">
        <v>545.678178</v>
      </c>
    </row>
    <row r="319" spans="1:8" x14ac:dyDescent="0.45">
      <c r="A319" t="s">
        <v>1</v>
      </c>
      <c r="B319">
        <v>22</v>
      </c>
      <c r="C319">
        <v>1</v>
      </c>
      <c r="D319">
        <v>3</v>
      </c>
      <c r="E319">
        <v>23.847999999999999</v>
      </c>
      <c r="F319">
        <v>26.242999999999999</v>
      </c>
      <c r="H319">
        <v>625.84306400000003</v>
      </c>
    </row>
    <row r="320" spans="1:8" x14ac:dyDescent="0.45">
      <c r="A320" t="s">
        <v>1</v>
      </c>
      <c r="B320">
        <v>22</v>
      </c>
      <c r="C320">
        <v>1</v>
      </c>
      <c r="D320">
        <v>4</v>
      </c>
      <c r="E320">
        <v>23.533999999999999</v>
      </c>
      <c r="F320">
        <v>25.506</v>
      </c>
      <c r="H320">
        <v>600.25820399999998</v>
      </c>
    </row>
    <row r="321" spans="1:8" x14ac:dyDescent="0.45">
      <c r="A321" t="s">
        <v>1</v>
      </c>
      <c r="B321">
        <v>22</v>
      </c>
      <c r="C321">
        <v>1</v>
      </c>
      <c r="D321">
        <v>5</v>
      </c>
      <c r="E321">
        <v>23.734999999999999</v>
      </c>
      <c r="F321">
        <v>21.736000000000001</v>
      </c>
      <c r="H321">
        <v>515.90395999999998</v>
      </c>
    </row>
    <row r="322" spans="1:8" x14ac:dyDescent="0.45">
      <c r="A322" t="s">
        <v>1</v>
      </c>
      <c r="B322">
        <v>22</v>
      </c>
      <c r="C322">
        <v>2</v>
      </c>
      <c r="D322">
        <v>1</v>
      </c>
      <c r="E322">
        <v>24.757000000000001</v>
      </c>
      <c r="F322">
        <v>24.433</v>
      </c>
      <c r="G322">
        <v>13</v>
      </c>
      <c r="H322">
        <v>604.88778100000002</v>
      </c>
    </row>
    <row r="323" spans="1:8" x14ac:dyDescent="0.45">
      <c r="A323" t="s">
        <v>1</v>
      </c>
      <c r="B323">
        <v>22</v>
      </c>
      <c r="C323">
        <v>2</v>
      </c>
      <c r="D323">
        <v>2</v>
      </c>
      <c r="E323">
        <v>25.036999999999999</v>
      </c>
      <c r="F323">
        <v>23.425000000000001</v>
      </c>
      <c r="H323">
        <v>586.49172499999997</v>
      </c>
    </row>
    <row r="324" spans="1:8" x14ac:dyDescent="0.45">
      <c r="A324" t="s">
        <v>1</v>
      </c>
      <c r="B324">
        <v>22</v>
      </c>
      <c r="C324">
        <v>2</v>
      </c>
      <c r="D324">
        <v>3</v>
      </c>
      <c r="E324">
        <v>23.152999999999999</v>
      </c>
      <c r="F324">
        <v>24.053000000000001</v>
      </c>
      <c r="H324">
        <v>556.89910899999995</v>
      </c>
    </row>
    <row r="325" spans="1:8" x14ac:dyDescent="0.45">
      <c r="A325" t="s">
        <v>1</v>
      </c>
      <c r="B325">
        <v>22</v>
      </c>
      <c r="C325">
        <v>2</v>
      </c>
      <c r="D325">
        <v>4</v>
      </c>
      <c r="E325">
        <v>22.23</v>
      </c>
      <c r="F325">
        <v>23.044</v>
      </c>
      <c r="H325">
        <v>512.26811999999995</v>
      </c>
    </row>
    <row r="326" spans="1:8" x14ac:dyDescent="0.45">
      <c r="A326" t="s">
        <v>1</v>
      </c>
      <c r="B326">
        <v>22</v>
      </c>
      <c r="C326">
        <v>2</v>
      </c>
      <c r="D326">
        <v>5</v>
      </c>
      <c r="E326">
        <v>23.401</v>
      </c>
      <c r="F326">
        <v>25.963999999999999</v>
      </c>
      <c r="H326">
        <v>607.58356400000002</v>
      </c>
    </row>
    <row r="327" spans="1:8" x14ac:dyDescent="0.45">
      <c r="A327" t="s">
        <v>1</v>
      </c>
      <c r="B327">
        <v>22</v>
      </c>
      <c r="C327">
        <v>3</v>
      </c>
      <c r="D327">
        <v>1</v>
      </c>
      <c r="E327">
        <v>25.756</v>
      </c>
      <c r="F327">
        <v>27.355</v>
      </c>
      <c r="G327">
        <v>11</v>
      </c>
      <c r="H327">
        <v>704.55538000000001</v>
      </c>
    </row>
    <row r="328" spans="1:8" x14ac:dyDescent="0.45">
      <c r="A328" t="s">
        <v>1</v>
      </c>
      <c r="B328">
        <v>22</v>
      </c>
      <c r="C328">
        <v>3</v>
      </c>
      <c r="D328">
        <v>2</v>
      </c>
      <c r="E328">
        <v>22.440999999999999</v>
      </c>
      <c r="F328">
        <v>25.300999999999998</v>
      </c>
      <c r="H328">
        <v>567.77974099999994</v>
      </c>
    </row>
    <row r="329" spans="1:8" x14ac:dyDescent="0.45">
      <c r="A329" t="s">
        <v>1</v>
      </c>
      <c r="B329">
        <v>22</v>
      </c>
      <c r="C329">
        <v>3</v>
      </c>
      <c r="D329">
        <v>3</v>
      </c>
      <c r="E329">
        <v>21.757000000000001</v>
      </c>
      <c r="F329">
        <v>23.934000000000001</v>
      </c>
      <c r="H329">
        <v>520.73203799999999</v>
      </c>
    </row>
    <row r="330" spans="1:8" x14ac:dyDescent="0.45">
      <c r="A330" t="s">
        <v>1</v>
      </c>
      <c r="B330">
        <v>22</v>
      </c>
      <c r="C330">
        <v>3</v>
      </c>
      <c r="D330">
        <v>4</v>
      </c>
      <c r="E330">
        <v>24.039000000000001</v>
      </c>
      <c r="F330">
        <v>26.07</v>
      </c>
      <c r="H330">
        <v>626.69673</v>
      </c>
    </row>
    <row r="331" spans="1:8" x14ac:dyDescent="0.45">
      <c r="A331" t="s">
        <v>1</v>
      </c>
      <c r="B331">
        <v>22</v>
      </c>
      <c r="C331">
        <v>3</v>
      </c>
      <c r="D331">
        <v>5</v>
      </c>
      <c r="E331">
        <v>28.216999999999999</v>
      </c>
      <c r="F331">
        <v>27.870999999999999</v>
      </c>
      <c r="H331">
        <v>786.43600700000002</v>
      </c>
    </row>
    <row r="332" spans="1:8" x14ac:dyDescent="0.45">
      <c r="A332" t="s">
        <v>2</v>
      </c>
      <c r="B332">
        <v>1</v>
      </c>
      <c r="C332">
        <v>1</v>
      </c>
      <c r="D332">
        <v>1</v>
      </c>
      <c r="E332">
        <v>22.751000000000001</v>
      </c>
      <c r="F332">
        <v>22.606000000000002</v>
      </c>
      <c r="G332">
        <v>9</v>
      </c>
      <c r="H332">
        <v>514.30910600000004</v>
      </c>
    </row>
    <row r="333" spans="1:8" x14ac:dyDescent="0.45">
      <c r="A333" t="s">
        <v>2</v>
      </c>
      <c r="B333">
        <v>1</v>
      </c>
      <c r="C333">
        <v>1</v>
      </c>
      <c r="D333">
        <v>2</v>
      </c>
      <c r="E333">
        <v>19.861999999999998</v>
      </c>
      <c r="F333">
        <v>25.484999999999999</v>
      </c>
      <c r="H333">
        <v>506.18306999999999</v>
      </c>
    </row>
    <row r="334" spans="1:8" x14ac:dyDescent="0.45">
      <c r="A334" t="s">
        <v>2</v>
      </c>
      <c r="B334">
        <v>1</v>
      </c>
      <c r="C334">
        <v>1</v>
      </c>
      <c r="D334">
        <v>3</v>
      </c>
      <c r="E334">
        <v>21.478000000000002</v>
      </c>
      <c r="F334">
        <v>27.669</v>
      </c>
      <c r="H334">
        <v>594.27478199999996</v>
      </c>
    </row>
    <row r="335" spans="1:8" x14ac:dyDescent="0.45">
      <c r="A335" t="s">
        <v>2</v>
      </c>
      <c r="B335">
        <v>1</v>
      </c>
      <c r="C335">
        <v>1</v>
      </c>
      <c r="D335">
        <v>4</v>
      </c>
      <c r="E335">
        <v>24.175999999999998</v>
      </c>
      <c r="F335">
        <v>26.236000000000001</v>
      </c>
      <c r="H335">
        <v>634.28153599999996</v>
      </c>
    </row>
    <row r="336" spans="1:8" x14ac:dyDescent="0.45">
      <c r="A336" t="s">
        <v>2</v>
      </c>
      <c r="B336">
        <v>1</v>
      </c>
      <c r="C336">
        <v>1</v>
      </c>
      <c r="D336">
        <v>5</v>
      </c>
      <c r="E336">
        <v>20.398</v>
      </c>
      <c r="F336">
        <v>17.939</v>
      </c>
      <c r="H336">
        <v>365.91972199999998</v>
      </c>
    </row>
    <row r="337" spans="1:8" x14ac:dyDescent="0.45">
      <c r="A337" t="s">
        <v>2</v>
      </c>
      <c r="B337">
        <v>1</v>
      </c>
      <c r="C337">
        <v>2</v>
      </c>
      <c r="D337">
        <v>1</v>
      </c>
      <c r="E337">
        <v>22.646999999999998</v>
      </c>
      <c r="F337">
        <v>22.564</v>
      </c>
      <c r="G337">
        <v>7</v>
      </c>
      <c r="H337">
        <v>511.00690800000001</v>
      </c>
    </row>
    <row r="338" spans="1:8" x14ac:dyDescent="0.45">
      <c r="A338" t="s">
        <v>2</v>
      </c>
      <c r="B338">
        <v>1</v>
      </c>
      <c r="C338">
        <v>2</v>
      </c>
      <c r="D338">
        <v>2</v>
      </c>
      <c r="E338">
        <v>23.170999999999999</v>
      </c>
      <c r="F338">
        <v>25.221</v>
      </c>
      <c r="H338">
        <v>584.39579100000003</v>
      </c>
    </row>
    <row r="339" spans="1:8" x14ac:dyDescent="0.45">
      <c r="A339" t="s">
        <v>2</v>
      </c>
      <c r="B339">
        <v>1</v>
      </c>
      <c r="C339">
        <v>2</v>
      </c>
      <c r="D339">
        <v>3</v>
      </c>
      <c r="E339">
        <v>25.891999999999999</v>
      </c>
      <c r="F339">
        <v>30.907</v>
      </c>
      <c r="H339">
        <v>800.24404400000003</v>
      </c>
    </row>
    <row r="340" spans="1:8" x14ac:dyDescent="0.45">
      <c r="A340" t="s">
        <v>2</v>
      </c>
      <c r="B340">
        <v>1</v>
      </c>
      <c r="C340">
        <v>2</v>
      </c>
      <c r="D340">
        <v>4</v>
      </c>
      <c r="E340">
        <v>22.751000000000001</v>
      </c>
      <c r="F340">
        <v>25.539000000000001</v>
      </c>
      <c r="H340">
        <v>581.03778899999998</v>
      </c>
    </row>
    <row r="341" spans="1:8" x14ac:dyDescent="0.45">
      <c r="A341" t="s">
        <v>2</v>
      </c>
      <c r="B341">
        <v>1</v>
      </c>
      <c r="C341">
        <v>2</v>
      </c>
      <c r="D341">
        <v>5</v>
      </c>
      <c r="E341">
        <v>17.077000000000002</v>
      </c>
      <c r="F341">
        <v>19.53</v>
      </c>
      <c r="H341">
        <v>333.51380999999998</v>
      </c>
    </row>
    <row r="342" spans="1:8" x14ac:dyDescent="0.45">
      <c r="A342" t="s">
        <v>2</v>
      </c>
      <c r="B342">
        <v>1</v>
      </c>
      <c r="C342">
        <v>3</v>
      </c>
      <c r="D342">
        <v>1</v>
      </c>
      <c r="E342">
        <v>28.27</v>
      </c>
      <c r="F342">
        <v>32.414999999999999</v>
      </c>
      <c r="G342">
        <v>7</v>
      </c>
      <c r="H342">
        <v>916.37204999999994</v>
      </c>
    </row>
    <row r="343" spans="1:8" x14ac:dyDescent="0.45">
      <c r="A343" t="s">
        <v>2</v>
      </c>
      <c r="B343">
        <v>1</v>
      </c>
      <c r="C343">
        <v>3</v>
      </c>
      <c r="D343">
        <v>2</v>
      </c>
      <c r="E343">
        <v>22.858000000000001</v>
      </c>
      <c r="F343">
        <v>24.488</v>
      </c>
      <c r="H343">
        <v>559.74670400000002</v>
      </c>
    </row>
    <row r="344" spans="1:8" x14ac:dyDescent="0.45">
      <c r="A344" t="s">
        <v>2</v>
      </c>
      <c r="B344">
        <v>1</v>
      </c>
      <c r="C344">
        <v>3</v>
      </c>
      <c r="D344">
        <v>3</v>
      </c>
      <c r="E344">
        <v>21.850999999999999</v>
      </c>
      <c r="F344">
        <v>29.25</v>
      </c>
      <c r="H344">
        <v>639.14175</v>
      </c>
    </row>
    <row r="345" spans="1:8" x14ac:dyDescent="0.45">
      <c r="A345" t="s">
        <v>2</v>
      </c>
      <c r="B345">
        <v>1</v>
      </c>
      <c r="C345">
        <v>3</v>
      </c>
      <c r="D345">
        <v>4</v>
      </c>
      <c r="E345">
        <v>23.704999999999998</v>
      </c>
      <c r="F345">
        <v>31.581</v>
      </c>
      <c r="H345">
        <v>748.62760500000002</v>
      </c>
    </row>
    <row r="346" spans="1:8" x14ac:dyDescent="0.45">
      <c r="A346" t="s">
        <v>2</v>
      </c>
      <c r="B346">
        <v>1</v>
      </c>
      <c r="C346">
        <v>3</v>
      </c>
      <c r="D346">
        <v>5</v>
      </c>
      <c r="E346">
        <v>26.649000000000001</v>
      </c>
      <c r="F346">
        <v>29.209</v>
      </c>
      <c r="H346">
        <v>778.39064099999996</v>
      </c>
    </row>
    <row r="347" spans="1:8" x14ac:dyDescent="0.45">
      <c r="A347" t="s">
        <v>2</v>
      </c>
      <c r="B347">
        <v>2</v>
      </c>
      <c r="C347">
        <v>1</v>
      </c>
      <c r="D347">
        <v>1</v>
      </c>
      <c r="E347">
        <v>25.63</v>
      </c>
      <c r="F347">
        <v>27.908999999999999</v>
      </c>
      <c r="G347">
        <v>11</v>
      </c>
      <c r="H347">
        <v>715.30767000000003</v>
      </c>
    </row>
    <row r="348" spans="1:8" x14ac:dyDescent="0.45">
      <c r="A348" t="s">
        <v>2</v>
      </c>
      <c r="B348">
        <v>2</v>
      </c>
      <c r="C348">
        <v>1</v>
      </c>
      <c r="D348">
        <v>2</v>
      </c>
      <c r="E348">
        <v>20.686</v>
      </c>
      <c r="F348">
        <v>24.728999999999999</v>
      </c>
      <c r="H348">
        <v>511.54409399999997</v>
      </c>
    </row>
    <row r="349" spans="1:8" x14ac:dyDescent="0.45">
      <c r="A349" t="s">
        <v>2</v>
      </c>
      <c r="B349">
        <v>2</v>
      </c>
      <c r="C349">
        <v>1</v>
      </c>
      <c r="D349">
        <v>3</v>
      </c>
      <c r="E349">
        <v>25.614000000000001</v>
      </c>
      <c r="F349">
        <v>25.364999999999998</v>
      </c>
      <c r="H349">
        <v>649.69911000000002</v>
      </c>
    </row>
    <row r="350" spans="1:8" x14ac:dyDescent="0.45">
      <c r="A350" t="s">
        <v>2</v>
      </c>
      <c r="B350">
        <v>2</v>
      </c>
      <c r="C350">
        <v>1</v>
      </c>
      <c r="D350">
        <v>4</v>
      </c>
      <c r="E350">
        <v>23.625</v>
      </c>
      <c r="F350">
        <v>26.484999999999999</v>
      </c>
      <c r="H350">
        <v>625.708125</v>
      </c>
    </row>
    <row r="351" spans="1:8" x14ac:dyDescent="0.45">
      <c r="A351" t="s">
        <v>2</v>
      </c>
      <c r="B351">
        <v>2</v>
      </c>
      <c r="C351">
        <v>1</v>
      </c>
      <c r="D351">
        <v>5</v>
      </c>
      <c r="E351">
        <v>21.934000000000001</v>
      </c>
      <c r="F351">
        <v>25.048999999999999</v>
      </c>
      <c r="H351">
        <v>549.42476599999998</v>
      </c>
    </row>
    <row r="352" spans="1:8" x14ac:dyDescent="0.45">
      <c r="A352" t="s">
        <v>2</v>
      </c>
      <c r="B352">
        <v>2</v>
      </c>
      <c r="C352">
        <v>2</v>
      </c>
      <c r="D352">
        <v>1</v>
      </c>
      <c r="E352">
        <v>22.878</v>
      </c>
      <c r="F352">
        <v>25.588999999999999</v>
      </c>
      <c r="G352">
        <v>12</v>
      </c>
      <c r="H352">
        <v>585.42514200000005</v>
      </c>
    </row>
    <row r="353" spans="1:8" x14ac:dyDescent="0.45">
      <c r="A353" t="s">
        <v>2</v>
      </c>
      <c r="B353">
        <v>2</v>
      </c>
      <c r="C353">
        <v>2</v>
      </c>
      <c r="D353">
        <v>2</v>
      </c>
      <c r="E353">
        <v>23.423999999999999</v>
      </c>
      <c r="F353">
        <v>25.808</v>
      </c>
      <c r="H353">
        <v>604.52659200000005</v>
      </c>
    </row>
    <row r="354" spans="1:8" x14ac:dyDescent="0.45">
      <c r="A354" t="s">
        <v>2</v>
      </c>
      <c r="B354">
        <v>2</v>
      </c>
      <c r="C354">
        <v>2</v>
      </c>
      <c r="D354">
        <v>3</v>
      </c>
      <c r="E354">
        <v>23.023</v>
      </c>
      <c r="F354">
        <v>24.216000000000001</v>
      </c>
      <c r="H354">
        <v>557.52496799999994</v>
      </c>
    </row>
    <row r="355" spans="1:8" x14ac:dyDescent="0.45">
      <c r="A355" t="s">
        <v>2</v>
      </c>
      <c r="B355">
        <v>2</v>
      </c>
      <c r="C355">
        <v>2</v>
      </c>
      <c r="D355">
        <v>4</v>
      </c>
      <c r="E355">
        <v>27.050999999999998</v>
      </c>
      <c r="F355">
        <v>29.15</v>
      </c>
      <c r="H355">
        <v>788.53665000000001</v>
      </c>
    </row>
    <row r="356" spans="1:8" x14ac:dyDescent="0.45">
      <c r="A356" t="s">
        <v>2</v>
      </c>
      <c r="B356">
        <v>2</v>
      </c>
      <c r="C356">
        <v>2</v>
      </c>
      <c r="D356">
        <v>5</v>
      </c>
      <c r="E356">
        <v>21.31</v>
      </c>
      <c r="F356">
        <v>21.344999999999999</v>
      </c>
      <c r="H356">
        <v>454.86194999999998</v>
      </c>
    </row>
    <row r="357" spans="1:8" x14ac:dyDescent="0.45">
      <c r="A357" t="s">
        <v>2</v>
      </c>
      <c r="B357">
        <v>2</v>
      </c>
      <c r="C357">
        <v>3</v>
      </c>
      <c r="D357">
        <v>1</v>
      </c>
      <c r="E357">
        <v>21.352</v>
      </c>
      <c r="F357">
        <v>24.742999999999999</v>
      </c>
      <c r="G357">
        <v>7</v>
      </c>
      <c r="H357">
        <v>528.31253600000002</v>
      </c>
    </row>
    <row r="358" spans="1:8" x14ac:dyDescent="0.45">
      <c r="A358" t="s">
        <v>2</v>
      </c>
      <c r="B358">
        <v>2</v>
      </c>
      <c r="C358">
        <v>3</v>
      </c>
      <c r="D358">
        <v>2</v>
      </c>
      <c r="E358">
        <v>19.626000000000001</v>
      </c>
      <c r="F358">
        <v>23.408000000000001</v>
      </c>
      <c r="H358">
        <v>459.40540800000002</v>
      </c>
    </row>
    <row r="359" spans="1:8" x14ac:dyDescent="0.45">
      <c r="A359" t="s">
        <v>2</v>
      </c>
      <c r="B359">
        <v>2</v>
      </c>
      <c r="C359">
        <v>3</v>
      </c>
      <c r="D359">
        <v>3</v>
      </c>
      <c r="E359">
        <v>21.696999999999999</v>
      </c>
      <c r="F359">
        <v>27.25</v>
      </c>
      <c r="H359">
        <v>591.24324999999999</v>
      </c>
    </row>
    <row r="360" spans="1:8" x14ac:dyDescent="0.45">
      <c r="A360" t="s">
        <v>2</v>
      </c>
      <c r="B360">
        <v>2</v>
      </c>
      <c r="C360">
        <v>3</v>
      </c>
      <c r="D360">
        <v>4</v>
      </c>
      <c r="E360">
        <v>24.83</v>
      </c>
      <c r="F360">
        <v>23.25</v>
      </c>
      <c r="H360">
        <v>577.29750000000001</v>
      </c>
    </row>
    <row r="361" spans="1:8" x14ac:dyDescent="0.45">
      <c r="A361" t="s">
        <v>2</v>
      </c>
      <c r="B361">
        <v>2</v>
      </c>
      <c r="C361">
        <v>3</v>
      </c>
      <c r="D361">
        <v>5</v>
      </c>
      <c r="E361">
        <v>23.393000000000001</v>
      </c>
      <c r="F361">
        <v>28.559000000000001</v>
      </c>
      <c r="H361">
        <v>668.08068700000001</v>
      </c>
    </row>
    <row r="362" spans="1:8" x14ac:dyDescent="0.45">
      <c r="A362" t="s">
        <v>2</v>
      </c>
      <c r="B362">
        <v>3</v>
      </c>
      <c r="C362">
        <v>1</v>
      </c>
      <c r="D362">
        <v>1</v>
      </c>
      <c r="E362">
        <v>20.777999999999999</v>
      </c>
      <c r="F362">
        <v>26.446999999999999</v>
      </c>
      <c r="G362">
        <v>11</v>
      </c>
      <c r="H362">
        <v>549.51576599999999</v>
      </c>
    </row>
    <row r="363" spans="1:8" x14ac:dyDescent="0.45">
      <c r="A363" t="s">
        <v>2</v>
      </c>
      <c r="B363">
        <v>3</v>
      </c>
      <c r="C363">
        <v>1</v>
      </c>
      <c r="D363">
        <v>2</v>
      </c>
      <c r="E363">
        <v>24.277000000000001</v>
      </c>
      <c r="F363">
        <v>27.864999999999998</v>
      </c>
      <c r="H363">
        <v>676.47860500000002</v>
      </c>
    </row>
    <row r="364" spans="1:8" x14ac:dyDescent="0.45">
      <c r="A364" t="s">
        <v>2</v>
      </c>
      <c r="B364">
        <v>3</v>
      </c>
      <c r="C364">
        <v>1</v>
      </c>
      <c r="D364">
        <v>3</v>
      </c>
      <c r="E364">
        <v>24.041</v>
      </c>
      <c r="F364">
        <v>25.997</v>
      </c>
      <c r="H364">
        <v>624.993877</v>
      </c>
    </row>
    <row r="365" spans="1:8" x14ac:dyDescent="0.45">
      <c r="A365" t="s">
        <v>2</v>
      </c>
      <c r="B365">
        <v>3</v>
      </c>
      <c r="C365">
        <v>1</v>
      </c>
      <c r="D365">
        <v>4</v>
      </c>
      <c r="E365">
        <v>22.009</v>
      </c>
      <c r="F365">
        <v>28.710999999999999</v>
      </c>
      <c r="H365">
        <v>631.90039899999999</v>
      </c>
    </row>
    <row r="366" spans="1:8" x14ac:dyDescent="0.45">
      <c r="A366" t="s">
        <v>2</v>
      </c>
      <c r="B366">
        <v>3</v>
      </c>
      <c r="C366">
        <v>1</v>
      </c>
      <c r="D366">
        <v>5</v>
      </c>
      <c r="E366">
        <v>24.616</v>
      </c>
      <c r="F366">
        <v>29.997</v>
      </c>
      <c r="H366">
        <v>738.40615200000002</v>
      </c>
    </row>
    <row r="367" spans="1:8" x14ac:dyDescent="0.45">
      <c r="A367" t="s">
        <v>2</v>
      </c>
      <c r="B367">
        <v>3</v>
      </c>
      <c r="C367">
        <v>2</v>
      </c>
      <c r="D367">
        <v>1</v>
      </c>
      <c r="E367">
        <v>22.193999999999999</v>
      </c>
      <c r="F367">
        <v>22.805</v>
      </c>
      <c r="G367">
        <v>12</v>
      </c>
      <c r="H367">
        <v>506.13416999999998</v>
      </c>
    </row>
    <row r="368" spans="1:8" x14ac:dyDescent="0.45">
      <c r="A368" t="s">
        <v>2</v>
      </c>
      <c r="B368">
        <v>3</v>
      </c>
      <c r="C368">
        <v>2</v>
      </c>
      <c r="D368">
        <v>2</v>
      </c>
      <c r="E368">
        <v>18.678999999999998</v>
      </c>
      <c r="F368">
        <v>22.393000000000001</v>
      </c>
      <c r="H368">
        <v>418.27884699999998</v>
      </c>
    </row>
    <row r="369" spans="1:8" x14ac:dyDescent="0.45">
      <c r="A369" t="s">
        <v>2</v>
      </c>
      <c r="B369">
        <v>3</v>
      </c>
      <c r="C369">
        <v>2</v>
      </c>
      <c r="D369">
        <v>3</v>
      </c>
      <c r="E369">
        <v>22.119</v>
      </c>
      <c r="F369">
        <v>25.827999999999999</v>
      </c>
      <c r="H369">
        <v>571.28953200000001</v>
      </c>
    </row>
    <row r="370" spans="1:8" x14ac:dyDescent="0.45">
      <c r="A370" t="s">
        <v>2</v>
      </c>
      <c r="B370">
        <v>3</v>
      </c>
      <c r="C370">
        <v>2</v>
      </c>
      <c r="D370">
        <v>4</v>
      </c>
      <c r="E370">
        <v>23.087</v>
      </c>
      <c r="F370">
        <v>28.353000000000002</v>
      </c>
      <c r="H370">
        <v>654.58571099999995</v>
      </c>
    </row>
    <row r="371" spans="1:8" x14ac:dyDescent="0.45">
      <c r="A371" t="s">
        <v>2</v>
      </c>
      <c r="B371">
        <v>3</v>
      </c>
      <c r="C371">
        <v>2</v>
      </c>
      <c r="D371">
        <v>5</v>
      </c>
      <c r="E371">
        <v>23.763999999999999</v>
      </c>
      <c r="F371">
        <v>31.48</v>
      </c>
      <c r="H371">
        <v>748.09072000000003</v>
      </c>
    </row>
    <row r="372" spans="1:8" x14ac:dyDescent="0.45">
      <c r="A372" t="s">
        <v>2</v>
      </c>
      <c r="B372">
        <v>3</v>
      </c>
      <c r="C372">
        <v>3</v>
      </c>
      <c r="D372">
        <v>1</v>
      </c>
      <c r="E372">
        <v>24.940999999999999</v>
      </c>
      <c r="F372">
        <v>27.562000000000001</v>
      </c>
      <c r="G372">
        <v>11</v>
      </c>
      <c r="H372">
        <v>687.42384200000004</v>
      </c>
    </row>
    <row r="373" spans="1:8" x14ac:dyDescent="0.45">
      <c r="A373" t="s">
        <v>2</v>
      </c>
      <c r="B373">
        <v>3</v>
      </c>
      <c r="C373">
        <v>3</v>
      </c>
      <c r="D373">
        <v>2</v>
      </c>
      <c r="E373">
        <v>20.858000000000001</v>
      </c>
      <c r="F373">
        <v>26.768999999999998</v>
      </c>
      <c r="H373">
        <v>558.347802</v>
      </c>
    </row>
    <row r="374" spans="1:8" x14ac:dyDescent="0.45">
      <c r="A374" t="s">
        <v>2</v>
      </c>
      <c r="B374">
        <v>3</v>
      </c>
      <c r="C374">
        <v>3</v>
      </c>
      <c r="D374">
        <v>3</v>
      </c>
      <c r="E374">
        <v>19.984000000000002</v>
      </c>
      <c r="F374">
        <v>21.216000000000001</v>
      </c>
      <c r="H374">
        <v>423.98054400000001</v>
      </c>
    </row>
    <row r="375" spans="1:8" x14ac:dyDescent="0.45">
      <c r="A375" t="s">
        <v>2</v>
      </c>
      <c r="B375">
        <v>3</v>
      </c>
      <c r="C375">
        <v>3</v>
      </c>
      <c r="D375">
        <v>4</v>
      </c>
      <c r="E375">
        <v>24.219000000000001</v>
      </c>
      <c r="F375">
        <v>28.04</v>
      </c>
      <c r="H375">
        <v>679.10076000000004</v>
      </c>
    </row>
    <row r="376" spans="1:8" x14ac:dyDescent="0.45">
      <c r="A376" t="s">
        <v>2</v>
      </c>
      <c r="B376">
        <v>3</v>
      </c>
      <c r="C376">
        <v>3</v>
      </c>
      <c r="D376">
        <v>5</v>
      </c>
      <c r="E376">
        <v>19.856999999999999</v>
      </c>
      <c r="F376">
        <v>21.472999999999999</v>
      </c>
      <c r="H376">
        <v>426.38936100000001</v>
      </c>
    </row>
    <row r="377" spans="1:8" x14ac:dyDescent="0.45">
      <c r="A377" t="s">
        <v>2</v>
      </c>
      <c r="B377">
        <v>4</v>
      </c>
      <c r="C377">
        <v>1</v>
      </c>
      <c r="D377">
        <v>1</v>
      </c>
      <c r="E377">
        <v>22.795999999999999</v>
      </c>
      <c r="F377">
        <v>25.622</v>
      </c>
      <c r="G377">
        <v>12</v>
      </c>
      <c r="H377">
        <v>584.07911200000001</v>
      </c>
    </row>
    <row r="378" spans="1:8" x14ac:dyDescent="0.45">
      <c r="A378" t="s">
        <v>2</v>
      </c>
      <c r="B378">
        <v>4</v>
      </c>
      <c r="C378">
        <v>1</v>
      </c>
      <c r="D378">
        <v>2</v>
      </c>
      <c r="E378">
        <v>23.542000000000002</v>
      </c>
      <c r="F378">
        <v>21.422999999999998</v>
      </c>
      <c r="H378">
        <v>504.34026599999999</v>
      </c>
    </row>
    <row r="379" spans="1:8" x14ac:dyDescent="0.45">
      <c r="A379" t="s">
        <v>2</v>
      </c>
      <c r="B379">
        <v>4</v>
      </c>
      <c r="C379">
        <v>1</v>
      </c>
      <c r="D379">
        <v>3</v>
      </c>
      <c r="E379">
        <v>23.097999999999999</v>
      </c>
      <c r="F379">
        <v>23.815999999999999</v>
      </c>
      <c r="H379">
        <v>550.10196800000006</v>
      </c>
    </row>
    <row r="380" spans="1:8" x14ac:dyDescent="0.45">
      <c r="A380" t="s">
        <v>2</v>
      </c>
      <c r="B380">
        <v>4</v>
      </c>
      <c r="C380">
        <v>1</v>
      </c>
      <c r="D380">
        <v>4</v>
      </c>
      <c r="E380">
        <v>20.646999999999998</v>
      </c>
      <c r="F380">
        <v>21.82</v>
      </c>
      <c r="H380">
        <v>450.51754</v>
      </c>
    </row>
    <row r="381" spans="1:8" x14ac:dyDescent="0.45">
      <c r="A381" t="s">
        <v>2</v>
      </c>
      <c r="B381">
        <v>4</v>
      </c>
      <c r="C381">
        <v>1</v>
      </c>
      <c r="D381">
        <v>5</v>
      </c>
      <c r="E381">
        <v>24.527000000000001</v>
      </c>
      <c r="F381">
        <v>24.135000000000002</v>
      </c>
      <c r="H381">
        <v>591.95914500000003</v>
      </c>
    </row>
    <row r="382" spans="1:8" x14ac:dyDescent="0.45">
      <c r="A382" t="s">
        <v>2</v>
      </c>
      <c r="B382">
        <v>4</v>
      </c>
      <c r="C382">
        <v>2</v>
      </c>
      <c r="D382">
        <v>1</v>
      </c>
      <c r="E382">
        <v>21.449000000000002</v>
      </c>
      <c r="F382">
        <v>27.039000000000001</v>
      </c>
      <c r="G382">
        <v>11</v>
      </c>
      <c r="H382">
        <v>579.95951100000002</v>
      </c>
    </row>
    <row r="383" spans="1:8" x14ac:dyDescent="0.45">
      <c r="A383" t="s">
        <v>2</v>
      </c>
      <c r="B383">
        <v>4</v>
      </c>
      <c r="C383">
        <v>2</v>
      </c>
      <c r="D383">
        <v>2</v>
      </c>
      <c r="E383">
        <v>20.440000000000001</v>
      </c>
      <c r="F383">
        <v>25.187000000000001</v>
      </c>
      <c r="H383">
        <v>514.82227999999998</v>
      </c>
    </row>
    <row r="384" spans="1:8" x14ac:dyDescent="0.45">
      <c r="A384" t="s">
        <v>2</v>
      </c>
      <c r="B384">
        <v>4</v>
      </c>
      <c r="C384">
        <v>2</v>
      </c>
      <c r="D384">
        <v>3</v>
      </c>
      <c r="E384">
        <v>22.966000000000001</v>
      </c>
      <c r="F384">
        <v>24.064</v>
      </c>
      <c r="H384">
        <v>552.65382399999999</v>
      </c>
    </row>
    <row r="385" spans="1:8" x14ac:dyDescent="0.45">
      <c r="A385" t="s">
        <v>2</v>
      </c>
      <c r="B385">
        <v>4</v>
      </c>
      <c r="C385">
        <v>2</v>
      </c>
      <c r="D385">
        <v>4</v>
      </c>
      <c r="E385">
        <v>18.834</v>
      </c>
      <c r="F385">
        <v>25.195</v>
      </c>
      <c r="H385">
        <v>474.52262999999999</v>
      </c>
    </row>
    <row r="386" spans="1:8" x14ac:dyDescent="0.45">
      <c r="A386" t="s">
        <v>2</v>
      </c>
      <c r="B386">
        <v>4</v>
      </c>
      <c r="C386">
        <v>2</v>
      </c>
      <c r="D386">
        <v>5</v>
      </c>
      <c r="E386">
        <v>22.433</v>
      </c>
      <c r="F386">
        <v>23.803000000000001</v>
      </c>
      <c r="H386">
        <v>533.97269900000003</v>
      </c>
    </row>
    <row r="387" spans="1:8" x14ac:dyDescent="0.45">
      <c r="A387" t="s">
        <v>2</v>
      </c>
      <c r="B387">
        <v>4</v>
      </c>
      <c r="C387">
        <v>3</v>
      </c>
      <c r="D387">
        <v>1</v>
      </c>
      <c r="E387">
        <v>23.594000000000001</v>
      </c>
      <c r="F387">
        <v>30.062999999999999</v>
      </c>
      <c r="G387">
        <v>12</v>
      </c>
      <c r="H387">
        <v>709.306422</v>
      </c>
    </row>
    <row r="388" spans="1:8" x14ac:dyDescent="0.45">
      <c r="A388" t="s">
        <v>2</v>
      </c>
      <c r="B388">
        <v>4</v>
      </c>
      <c r="C388">
        <v>3</v>
      </c>
      <c r="D388">
        <v>2</v>
      </c>
      <c r="E388">
        <v>21.931000000000001</v>
      </c>
      <c r="F388">
        <v>25.358000000000001</v>
      </c>
      <c r="H388">
        <v>556.12629800000002</v>
      </c>
    </row>
    <row r="389" spans="1:8" x14ac:dyDescent="0.45">
      <c r="A389" t="s">
        <v>2</v>
      </c>
      <c r="B389">
        <v>4</v>
      </c>
      <c r="C389">
        <v>3</v>
      </c>
      <c r="D389">
        <v>3</v>
      </c>
      <c r="E389">
        <v>23.369</v>
      </c>
      <c r="F389">
        <v>24.960999999999999</v>
      </c>
      <c r="H389">
        <v>583.31360900000004</v>
      </c>
    </row>
    <row r="390" spans="1:8" x14ac:dyDescent="0.45">
      <c r="A390" t="s">
        <v>2</v>
      </c>
      <c r="B390">
        <v>4</v>
      </c>
      <c r="C390">
        <v>3</v>
      </c>
      <c r="D390">
        <v>4</v>
      </c>
      <c r="E390">
        <v>25.440999999999999</v>
      </c>
      <c r="F390">
        <v>29.754999999999999</v>
      </c>
      <c r="H390">
        <v>756.99695499999996</v>
      </c>
    </row>
    <row r="391" spans="1:8" x14ac:dyDescent="0.45">
      <c r="A391" t="s">
        <v>2</v>
      </c>
      <c r="B391">
        <v>4</v>
      </c>
      <c r="C391">
        <v>3</v>
      </c>
      <c r="D391">
        <v>5</v>
      </c>
      <c r="E391">
        <v>21.538</v>
      </c>
      <c r="F391">
        <v>25.704999999999998</v>
      </c>
      <c r="H391">
        <v>553.63428999999996</v>
      </c>
    </row>
    <row r="392" spans="1:8" x14ac:dyDescent="0.45">
      <c r="A392" t="s">
        <v>2</v>
      </c>
      <c r="B392">
        <v>5</v>
      </c>
      <c r="C392">
        <v>1</v>
      </c>
      <c r="D392">
        <v>1</v>
      </c>
      <c r="E392">
        <v>21.402999999999999</v>
      </c>
      <c r="F392">
        <v>21.170999999999999</v>
      </c>
      <c r="G392">
        <v>12</v>
      </c>
      <c r="H392">
        <v>453.12291299999998</v>
      </c>
    </row>
    <row r="393" spans="1:8" x14ac:dyDescent="0.45">
      <c r="A393" t="s">
        <v>2</v>
      </c>
      <c r="B393">
        <v>5</v>
      </c>
      <c r="C393">
        <v>1</v>
      </c>
      <c r="D393">
        <v>2</v>
      </c>
      <c r="E393">
        <v>16.654</v>
      </c>
      <c r="F393">
        <v>23.315000000000001</v>
      </c>
      <c r="H393">
        <v>388.28800999999999</v>
      </c>
    </row>
    <row r="394" spans="1:8" x14ac:dyDescent="0.45">
      <c r="A394" t="s">
        <v>2</v>
      </c>
      <c r="B394">
        <v>5</v>
      </c>
      <c r="C394">
        <v>1</v>
      </c>
      <c r="D394">
        <v>3</v>
      </c>
      <c r="E394">
        <v>23.456</v>
      </c>
      <c r="F394">
        <v>28.312999999999999</v>
      </c>
      <c r="H394">
        <v>664.10972800000002</v>
      </c>
    </row>
    <row r="395" spans="1:8" x14ac:dyDescent="0.45">
      <c r="A395" t="s">
        <v>2</v>
      </c>
      <c r="B395">
        <v>5</v>
      </c>
      <c r="C395">
        <v>1</v>
      </c>
      <c r="D395">
        <v>4</v>
      </c>
      <c r="E395">
        <v>23.338000000000001</v>
      </c>
      <c r="F395">
        <v>26.954999999999998</v>
      </c>
      <c r="H395">
        <v>629.07578999999998</v>
      </c>
    </row>
    <row r="396" spans="1:8" x14ac:dyDescent="0.45">
      <c r="A396" t="s">
        <v>2</v>
      </c>
      <c r="B396">
        <v>5</v>
      </c>
      <c r="C396">
        <v>1</v>
      </c>
      <c r="D396">
        <v>5</v>
      </c>
      <c r="E396">
        <v>16.687999999999999</v>
      </c>
      <c r="F396">
        <v>20.841999999999999</v>
      </c>
      <c r="H396">
        <v>347.81129600000003</v>
      </c>
    </row>
    <row r="397" spans="1:8" x14ac:dyDescent="0.45">
      <c r="A397" t="s">
        <v>2</v>
      </c>
      <c r="B397">
        <v>5</v>
      </c>
      <c r="C397">
        <v>2</v>
      </c>
      <c r="D397">
        <v>1</v>
      </c>
      <c r="E397">
        <v>20.228999999999999</v>
      </c>
      <c r="F397">
        <v>26.350999999999999</v>
      </c>
      <c r="G397">
        <v>14</v>
      </c>
      <c r="H397">
        <v>533.05437900000004</v>
      </c>
    </row>
    <row r="398" spans="1:8" x14ac:dyDescent="0.45">
      <c r="A398" t="s">
        <v>2</v>
      </c>
      <c r="B398">
        <v>5</v>
      </c>
      <c r="C398">
        <v>2</v>
      </c>
      <c r="D398">
        <v>2</v>
      </c>
      <c r="E398">
        <v>21.513999999999999</v>
      </c>
      <c r="F398">
        <v>23.652000000000001</v>
      </c>
      <c r="H398">
        <v>508.84912800000001</v>
      </c>
    </row>
    <row r="399" spans="1:8" x14ac:dyDescent="0.45">
      <c r="A399" t="s">
        <v>2</v>
      </c>
      <c r="B399">
        <v>5</v>
      </c>
      <c r="C399">
        <v>2</v>
      </c>
      <c r="D399">
        <v>3</v>
      </c>
      <c r="E399">
        <v>20.856000000000002</v>
      </c>
      <c r="F399">
        <v>23.870999999999999</v>
      </c>
      <c r="H399">
        <v>497.85357599999998</v>
      </c>
    </row>
    <row r="400" spans="1:8" x14ac:dyDescent="0.45">
      <c r="A400" t="s">
        <v>2</v>
      </c>
      <c r="B400">
        <v>5</v>
      </c>
      <c r="C400">
        <v>2</v>
      </c>
      <c r="D400">
        <v>4</v>
      </c>
      <c r="E400">
        <v>20.218</v>
      </c>
      <c r="F400">
        <v>25.178000000000001</v>
      </c>
      <c r="H400">
        <v>509.04880400000002</v>
      </c>
    </row>
    <row r="401" spans="1:8" x14ac:dyDescent="0.45">
      <c r="A401" t="s">
        <v>2</v>
      </c>
      <c r="B401">
        <v>5</v>
      </c>
      <c r="C401">
        <v>2</v>
      </c>
      <c r="D401">
        <v>5</v>
      </c>
      <c r="E401">
        <v>19.103000000000002</v>
      </c>
      <c r="F401">
        <v>20.366</v>
      </c>
      <c r="H401">
        <v>389.05169799999999</v>
      </c>
    </row>
    <row r="402" spans="1:8" x14ac:dyDescent="0.45">
      <c r="A402" t="s">
        <v>2</v>
      </c>
      <c r="B402">
        <v>5</v>
      </c>
      <c r="C402">
        <v>3</v>
      </c>
      <c r="D402">
        <v>1</v>
      </c>
      <c r="E402">
        <v>18.202999999999999</v>
      </c>
      <c r="F402">
        <v>19.635000000000002</v>
      </c>
      <c r="G402">
        <v>11</v>
      </c>
      <c r="H402">
        <v>357.41590500000001</v>
      </c>
    </row>
    <row r="403" spans="1:8" x14ac:dyDescent="0.45">
      <c r="A403" t="s">
        <v>2</v>
      </c>
      <c r="B403">
        <v>5</v>
      </c>
      <c r="C403">
        <v>3</v>
      </c>
      <c r="D403">
        <v>2</v>
      </c>
      <c r="E403">
        <v>20.131</v>
      </c>
      <c r="F403">
        <v>26.922000000000001</v>
      </c>
      <c r="H403">
        <v>541.96678199999997</v>
      </c>
    </row>
    <row r="404" spans="1:8" x14ac:dyDescent="0.45">
      <c r="A404" t="s">
        <v>2</v>
      </c>
      <c r="B404">
        <v>5</v>
      </c>
      <c r="C404">
        <v>3</v>
      </c>
      <c r="D404">
        <v>3</v>
      </c>
      <c r="E404">
        <v>22.003</v>
      </c>
      <c r="F404">
        <v>23.766999999999999</v>
      </c>
      <c r="H404">
        <v>522.94530099999997</v>
      </c>
    </row>
    <row r="405" spans="1:8" x14ac:dyDescent="0.45">
      <c r="A405" t="s">
        <v>2</v>
      </c>
      <c r="B405">
        <v>5</v>
      </c>
      <c r="C405">
        <v>3</v>
      </c>
      <c r="D405">
        <v>4</v>
      </c>
      <c r="E405">
        <v>20.190000000000001</v>
      </c>
      <c r="F405">
        <v>21.527000000000001</v>
      </c>
      <c r="H405">
        <v>434.63013000000001</v>
      </c>
    </row>
    <row r="406" spans="1:8" x14ac:dyDescent="0.45">
      <c r="A406" t="s">
        <v>2</v>
      </c>
      <c r="B406">
        <v>5</v>
      </c>
      <c r="C406">
        <v>3</v>
      </c>
      <c r="D406">
        <v>5</v>
      </c>
      <c r="E406">
        <v>18.856000000000002</v>
      </c>
      <c r="F406">
        <v>19.082999999999998</v>
      </c>
      <c r="H406">
        <v>359.829048</v>
      </c>
    </row>
    <row r="407" spans="1:8" x14ac:dyDescent="0.45">
      <c r="A407" t="s">
        <v>2</v>
      </c>
      <c r="B407">
        <v>6</v>
      </c>
      <c r="C407">
        <v>1</v>
      </c>
      <c r="D407">
        <v>1</v>
      </c>
      <c r="E407">
        <v>25.047000000000001</v>
      </c>
      <c r="F407">
        <v>35.947000000000003</v>
      </c>
      <c r="G407">
        <v>10</v>
      </c>
      <c r="H407">
        <v>900.364509</v>
      </c>
    </row>
    <row r="408" spans="1:8" x14ac:dyDescent="0.45">
      <c r="A408" t="s">
        <v>2</v>
      </c>
      <c r="B408">
        <v>6</v>
      </c>
      <c r="C408">
        <v>1</v>
      </c>
      <c r="D408">
        <v>2</v>
      </c>
      <c r="E408">
        <v>19.611000000000001</v>
      </c>
      <c r="F408">
        <v>28.009</v>
      </c>
      <c r="H408">
        <v>549.28449899999998</v>
      </c>
    </row>
    <row r="409" spans="1:8" x14ac:dyDescent="0.45">
      <c r="A409" t="s">
        <v>2</v>
      </c>
      <c r="B409">
        <v>6</v>
      </c>
      <c r="C409">
        <v>1</v>
      </c>
      <c r="D409">
        <v>3</v>
      </c>
      <c r="E409">
        <v>20.13</v>
      </c>
      <c r="F409">
        <v>25.326000000000001</v>
      </c>
      <c r="H409">
        <v>509.81238000000002</v>
      </c>
    </row>
    <row r="410" spans="1:8" x14ac:dyDescent="0.45">
      <c r="A410" t="s">
        <v>2</v>
      </c>
      <c r="B410">
        <v>6</v>
      </c>
      <c r="C410">
        <v>1</v>
      </c>
      <c r="D410">
        <v>4</v>
      </c>
      <c r="E410">
        <v>22.15</v>
      </c>
      <c r="F410">
        <v>28.206</v>
      </c>
      <c r="H410">
        <v>624.76289999999995</v>
      </c>
    </row>
    <row r="411" spans="1:8" x14ac:dyDescent="0.45">
      <c r="A411" t="s">
        <v>2</v>
      </c>
      <c r="B411">
        <v>6</v>
      </c>
      <c r="C411">
        <v>1</v>
      </c>
      <c r="D411">
        <v>5</v>
      </c>
      <c r="E411">
        <v>21.805</v>
      </c>
      <c r="F411">
        <v>27.263999999999999</v>
      </c>
      <c r="H411">
        <v>594.49152000000004</v>
      </c>
    </row>
    <row r="412" spans="1:8" x14ac:dyDescent="0.45">
      <c r="A412" t="s">
        <v>2</v>
      </c>
      <c r="B412">
        <v>6</v>
      </c>
      <c r="C412">
        <v>2</v>
      </c>
      <c r="D412">
        <v>1</v>
      </c>
      <c r="E412">
        <v>24.332000000000001</v>
      </c>
      <c r="F412">
        <v>29.966999999999999</v>
      </c>
      <c r="G412">
        <v>9</v>
      </c>
      <c r="H412">
        <v>729.15704400000004</v>
      </c>
    </row>
    <row r="413" spans="1:8" x14ac:dyDescent="0.45">
      <c r="A413" t="s">
        <v>2</v>
      </c>
      <c r="B413">
        <v>6</v>
      </c>
      <c r="C413">
        <v>2</v>
      </c>
      <c r="D413">
        <v>2</v>
      </c>
      <c r="E413">
        <v>24.794</v>
      </c>
      <c r="F413">
        <v>31.856000000000002</v>
      </c>
      <c r="H413">
        <v>789.83766400000002</v>
      </c>
    </row>
    <row r="414" spans="1:8" x14ac:dyDescent="0.45">
      <c r="A414" t="s">
        <v>2</v>
      </c>
      <c r="B414">
        <v>6</v>
      </c>
      <c r="C414">
        <v>2</v>
      </c>
      <c r="D414">
        <v>3</v>
      </c>
      <c r="E414">
        <v>25.954000000000001</v>
      </c>
      <c r="F414">
        <v>32.808999999999997</v>
      </c>
      <c r="H414">
        <v>851.52478599999995</v>
      </c>
    </row>
    <row r="415" spans="1:8" x14ac:dyDescent="0.45">
      <c r="A415" t="s">
        <v>2</v>
      </c>
      <c r="B415">
        <v>6</v>
      </c>
      <c r="C415">
        <v>2</v>
      </c>
      <c r="D415">
        <v>4</v>
      </c>
      <c r="E415">
        <v>23.651</v>
      </c>
      <c r="F415">
        <v>28.114000000000001</v>
      </c>
      <c r="H415">
        <v>664.92421400000001</v>
      </c>
    </row>
    <row r="416" spans="1:8" x14ac:dyDescent="0.45">
      <c r="A416" t="s">
        <v>2</v>
      </c>
      <c r="B416">
        <v>6</v>
      </c>
      <c r="C416">
        <v>2</v>
      </c>
      <c r="D416">
        <v>5</v>
      </c>
      <c r="E416">
        <v>25.097000000000001</v>
      </c>
      <c r="F416">
        <v>28.295000000000002</v>
      </c>
      <c r="H416">
        <v>710.11961499999995</v>
      </c>
    </row>
    <row r="417" spans="1:8" x14ac:dyDescent="0.45">
      <c r="A417" t="s">
        <v>2</v>
      </c>
      <c r="B417">
        <v>6</v>
      </c>
      <c r="C417">
        <v>3</v>
      </c>
      <c r="D417">
        <v>1</v>
      </c>
      <c r="E417">
        <v>21.922000000000001</v>
      </c>
      <c r="F417">
        <v>33.247999999999998</v>
      </c>
      <c r="G417">
        <v>6</v>
      </c>
      <c r="H417">
        <v>728.86265600000002</v>
      </c>
    </row>
    <row r="418" spans="1:8" x14ac:dyDescent="0.45">
      <c r="A418" t="s">
        <v>2</v>
      </c>
      <c r="B418">
        <v>6</v>
      </c>
      <c r="C418">
        <v>3</v>
      </c>
      <c r="D418">
        <v>2</v>
      </c>
      <c r="E418">
        <v>25.302</v>
      </c>
      <c r="F418">
        <v>30.896000000000001</v>
      </c>
      <c r="H418">
        <v>781.730592</v>
      </c>
    </row>
    <row r="419" spans="1:8" x14ac:dyDescent="0.45">
      <c r="A419" t="s">
        <v>2</v>
      </c>
      <c r="B419">
        <v>6</v>
      </c>
      <c r="C419">
        <v>3</v>
      </c>
      <c r="D419">
        <v>3</v>
      </c>
      <c r="E419">
        <v>24.698</v>
      </c>
      <c r="F419">
        <v>28.401</v>
      </c>
      <c r="H419">
        <v>701.44789800000001</v>
      </c>
    </row>
    <row r="420" spans="1:8" x14ac:dyDescent="0.45">
      <c r="A420" t="s">
        <v>2</v>
      </c>
      <c r="B420">
        <v>6</v>
      </c>
      <c r="C420">
        <v>3</v>
      </c>
      <c r="D420">
        <v>4</v>
      </c>
      <c r="E420">
        <v>21.742999999999999</v>
      </c>
      <c r="F420">
        <v>26.039000000000001</v>
      </c>
      <c r="H420">
        <v>566.165977</v>
      </c>
    </row>
    <row r="421" spans="1:8" x14ac:dyDescent="0.45">
      <c r="A421" t="s">
        <v>2</v>
      </c>
      <c r="B421">
        <v>6</v>
      </c>
      <c r="C421">
        <v>3</v>
      </c>
      <c r="D421">
        <v>5</v>
      </c>
      <c r="E421">
        <v>25.128</v>
      </c>
      <c r="F421">
        <v>30.715</v>
      </c>
      <c r="H421">
        <v>771.80651999999998</v>
      </c>
    </row>
    <row r="422" spans="1:8" x14ac:dyDescent="0.45">
      <c r="A422" t="s">
        <v>2</v>
      </c>
      <c r="B422">
        <v>7</v>
      </c>
      <c r="C422">
        <v>1</v>
      </c>
      <c r="D422">
        <v>1</v>
      </c>
      <c r="E422">
        <v>22.177</v>
      </c>
      <c r="F422">
        <v>28.248000000000001</v>
      </c>
      <c r="G422">
        <v>9</v>
      </c>
      <c r="H422">
        <v>626.45589600000005</v>
      </c>
    </row>
    <row r="423" spans="1:8" x14ac:dyDescent="0.45">
      <c r="A423" t="s">
        <v>2</v>
      </c>
      <c r="B423">
        <v>7</v>
      </c>
      <c r="C423">
        <v>1</v>
      </c>
      <c r="D423">
        <v>2</v>
      </c>
      <c r="E423">
        <v>20.753</v>
      </c>
      <c r="F423">
        <v>25.524999999999999</v>
      </c>
      <c r="H423">
        <v>529.720325</v>
      </c>
    </row>
    <row r="424" spans="1:8" x14ac:dyDescent="0.45">
      <c r="A424" t="s">
        <v>2</v>
      </c>
      <c r="B424">
        <v>7</v>
      </c>
      <c r="C424">
        <v>1</v>
      </c>
      <c r="D424">
        <v>3</v>
      </c>
      <c r="E424">
        <v>19.321000000000002</v>
      </c>
      <c r="F424">
        <v>23.812999999999999</v>
      </c>
      <c r="H424">
        <v>460.09097300000002</v>
      </c>
    </row>
    <row r="425" spans="1:8" x14ac:dyDescent="0.45">
      <c r="A425" t="s">
        <v>2</v>
      </c>
      <c r="B425">
        <v>7</v>
      </c>
      <c r="C425">
        <v>1</v>
      </c>
      <c r="D425">
        <v>4</v>
      </c>
      <c r="E425">
        <v>22.579000000000001</v>
      </c>
      <c r="F425">
        <v>30.794</v>
      </c>
      <c r="H425">
        <v>695.29772600000001</v>
      </c>
    </row>
    <row r="426" spans="1:8" x14ac:dyDescent="0.45">
      <c r="A426" t="s">
        <v>2</v>
      </c>
      <c r="B426">
        <v>7</v>
      </c>
      <c r="C426">
        <v>1</v>
      </c>
      <c r="D426">
        <v>5</v>
      </c>
      <c r="E426">
        <v>20.225999999999999</v>
      </c>
      <c r="F426">
        <v>24.021000000000001</v>
      </c>
      <c r="H426">
        <v>485.84874600000001</v>
      </c>
    </row>
    <row r="427" spans="1:8" x14ac:dyDescent="0.45">
      <c r="A427" t="s">
        <v>2</v>
      </c>
      <c r="B427">
        <v>7</v>
      </c>
      <c r="C427">
        <v>2</v>
      </c>
      <c r="D427">
        <v>1</v>
      </c>
      <c r="E427">
        <v>19.684000000000001</v>
      </c>
      <c r="F427">
        <v>25.748000000000001</v>
      </c>
      <c r="G427">
        <v>9</v>
      </c>
      <c r="H427">
        <v>506.82363199999998</v>
      </c>
    </row>
    <row r="428" spans="1:8" x14ac:dyDescent="0.45">
      <c r="A428" t="s">
        <v>2</v>
      </c>
      <c r="B428">
        <v>7</v>
      </c>
      <c r="C428">
        <v>2</v>
      </c>
      <c r="D428">
        <v>2</v>
      </c>
      <c r="E428">
        <v>21.771999999999998</v>
      </c>
      <c r="F428">
        <v>25.533000000000001</v>
      </c>
      <c r="H428">
        <v>555.90447600000005</v>
      </c>
    </row>
    <row r="429" spans="1:8" x14ac:dyDescent="0.45">
      <c r="A429" t="s">
        <v>2</v>
      </c>
      <c r="B429">
        <v>7</v>
      </c>
      <c r="C429">
        <v>2</v>
      </c>
      <c r="D429">
        <v>3</v>
      </c>
      <c r="E429">
        <v>18.678000000000001</v>
      </c>
      <c r="F429">
        <v>23.52</v>
      </c>
      <c r="H429">
        <v>439.30655999999999</v>
      </c>
    </row>
    <row r="430" spans="1:8" x14ac:dyDescent="0.45">
      <c r="A430" t="s">
        <v>2</v>
      </c>
      <c r="B430">
        <v>7</v>
      </c>
      <c r="C430">
        <v>2</v>
      </c>
      <c r="D430">
        <v>4</v>
      </c>
      <c r="E430">
        <v>24.309000000000001</v>
      </c>
      <c r="F430">
        <v>33.115000000000002</v>
      </c>
      <c r="H430">
        <v>804.99253499999998</v>
      </c>
    </row>
    <row r="431" spans="1:8" x14ac:dyDescent="0.45">
      <c r="A431" t="s">
        <v>2</v>
      </c>
      <c r="B431">
        <v>7</v>
      </c>
      <c r="C431">
        <v>2</v>
      </c>
      <c r="D431">
        <v>5</v>
      </c>
      <c r="E431">
        <v>20.556000000000001</v>
      </c>
      <c r="F431">
        <v>26.780999999999999</v>
      </c>
      <c r="H431">
        <v>550.51023599999996</v>
      </c>
    </row>
    <row r="432" spans="1:8" x14ac:dyDescent="0.45">
      <c r="A432" t="s">
        <v>2</v>
      </c>
      <c r="B432">
        <v>7</v>
      </c>
      <c r="C432">
        <v>3</v>
      </c>
      <c r="D432">
        <v>1</v>
      </c>
      <c r="E432">
        <v>19.576000000000001</v>
      </c>
      <c r="F432">
        <v>22.504999999999999</v>
      </c>
      <c r="G432">
        <v>8</v>
      </c>
      <c r="H432">
        <v>440.55788000000001</v>
      </c>
    </row>
    <row r="433" spans="1:8" x14ac:dyDescent="0.45">
      <c r="A433" t="s">
        <v>2</v>
      </c>
      <c r="B433">
        <v>7</v>
      </c>
      <c r="C433">
        <v>3</v>
      </c>
      <c r="D433">
        <v>2</v>
      </c>
      <c r="E433">
        <v>21.393999999999998</v>
      </c>
      <c r="F433">
        <v>26.42</v>
      </c>
      <c r="H433">
        <v>565.22947999999997</v>
      </c>
    </row>
    <row r="434" spans="1:8" x14ac:dyDescent="0.45">
      <c r="A434" t="s">
        <v>2</v>
      </c>
      <c r="B434">
        <v>7</v>
      </c>
      <c r="C434">
        <v>3</v>
      </c>
      <c r="D434">
        <v>3</v>
      </c>
      <c r="E434">
        <v>20.844999999999999</v>
      </c>
      <c r="F434">
        <v>26.506</v>
      </c>
      <c r="H434">
        <v>552.51756999999998</v>
      </c>
    </row>
    <row r="435" spans="1:8" x14ac:dyDescent="0.45">
      <c r="A435" t="s">
        <v>2</v>
      </c>
      <c r="B435">
        <v>7</v>
      </c>
      <c r="C435">
        <v>3</v>
      </c>
      <c r="D435">
        <v>4</v>
      </c>
      <c r="E435">
        <v>19.478999999999999</v>
      </c>
      <c r="F435">
        <v>24.483000000000001</v>
      </c>
      <c r="H435">
        <v>476.904357</v>
      </c>
    </row>
    <row r="436" spans="1:8" x14ac:dyDescent="0.45">
      <c r="A436" t="s">
        <v>2</v>
      </c>
      <c r="B436">
        <v>7</v>
      </c>
      <c r="C436">
        <v>3</v>
      </c>
      <c r="D436">
        <v>5</v>
      </c>
      <c r="E436">
        <v>20.731999999999999</v>
      </c>
      <c r="F436">
        <v>28.163</v>
      </c>
      <c r="H436">
        <v>583.875316</v>
      </c>
    </row>
    <row r="437" spans="1:8" x14ac:dyDescent="0.45">
      <c r="A437" t="s">
        <v>2</v>
      </c>
      <c r="B437">
        <v>8</v>
      </c>
      <c r="C437">
        <v>1</v>
      </c>
      <c r="D437">
        <v>1</v>
      </c>
      <c r="E437">
        <v>22.991</v>
      </c>
      <c r="F437">
        <v>24.748999999999999</v>
      </c>
      <c r="G437">
        <v>7</v>
      </c>
      <c r="H437">
        <v>569.00425900000005</v>
      </c>
    </row>
    <row r="438" spans="1:8" x14ac:dyDescent="0.45">
      <c r="A438" t="s">
        <v>2</v>
      </c>
      <c r="B438">
        <v>8</v>
      </c>
      <c r="C438">
        <v>1</v>
      </c>
      <c r="D438">
        <v>2</v>
      </c>
      <c r="E438">
        <v>19.622</v>
      </c>
      <c r="F438">
        <v>26.256</v>
      </c>
      <c r="H438">
        <v>515.19523200000003</v>
      </c>
    </row>
    <row r="439" spans="1:8" x14ac:dyDescent="0.45">
      <c r="A439" t="s">
        <v>2</v>
      </c>
      <c r="B439">
        <v>8</v>
      </c>
      <c r="C439">
        <v>1</v>
      </c>
      <c r="D439">
        <v>3</v>
      </c>
      <c r="E439">
        <v>22.786000000000001</v>
      </c>
      <c r="F439">
        <v>21.513999999999999</v>
      </c>
      <c r="H439">
        <v>490.21800400000001</v>
      </c>
    </row>
    <row r="440" spans="1:8" x14ac:dyDescent="0.45">
      <c r="A440" t="s">
        <v>2</v>
      </c>
      <c r="B440">
        <v>8</v>
      </c>
      <c r="C440">
        <v>1</v>
      </c>
      <c r="D440">
        <v>4</v>
      </c>
      <c r="E440">
        <v>22.488</v>
      </c>
      <c r="F440">
        <v>26.186</v>
      </c>
      <c r="H440">
        <v>588.870768</v>
      </c>
    </row>
    <row r="441" spans="1:8" x14ac:dyDescent="0.45">
      <c r="A441" t="s">
        <v>2</v>
      </c>
      <c r="B441">
        <v>8</v>
      </c>
      <c r="C441">
        <v>1</v>
      </c>
      <c r="D441">
        <v>5</v>
      </c>
      <c r="E441">
        <v>22.053000000000001</v>
      </c>
      <c r="F441">
        <v>19.102</v>
      </c>
      <c r="H441">
        <v>421.25640600000003</v>
      </c>
    </row>
    <row r="442" spans="1:8" x14ac:dyDescent="0.45">
      <c r="A442" t="s">
        <v>2</v>
      </c>
      <c r="B442">
        <v>8</v>
      </c>
      <c r="C442">
        <v>2</v>
      </c>
      <c r="D442">
        <v>1</v>
      </c>
      <c r="E442">
        <v>21.129000000000001</v>
      </c>
      <c r="F442">
        <v>25.675999999999998</v>
      </c>
      <c r="G442">
        <v>10</v>
      </c>
      <c r="H442">
        <v>542.50820399999998</v>
      </c>
    </row>
    <row r="443" spans="1:8" x14ac:dyDescent="0.45">
      <c r="A443" t="s">
        <v>2</v>
      </c>
      <c r="B443">
        <v>8</v>
      </c>
      <c r="C443">
        <v>2</v>
      </c>
      <c r="D443">
        <v>2</v>
      </c>
      <c r="E443">
        <v>21.992000000000001</v>
      </c>
      <c r="F443">
        <v>26.425000000000001</v>
      </c>
      <c r="H443">
        <v>581.1386</v>
      </c>
    </row>
    <row r="444" spans="1:8" x14ac:dyDescent="0.45">
      <c r="A444" t="s">
        <v>2</v>
      </c>
      <c r="B444">
        <v>8</v>
      </c>
      <c r="C444">
        <v>2</v>
      </c>
      <c r="D444">
        <v>3</v>
      </c>
      <c r="E444">
        <v>23.413</v>
      </c>
      <c r="F444">
        <v>23.683</v>
      </c>
      <c r="H444">
        <v>554.49007900000004</v>
      </c>
    </row>
    <row r="445" spans="1:8" x14ac:dyDescent="0.45">
      <c r="A445" t="s">
        <v>2</v>
      </c>
      <c r="B445">
        <v>8</v>
      </c>
      <c r="C445">
        <v>2</v>
      </c>
      <c r="D445">
        <v>4</v>
      </c>
      <c r="E445">
        <v>20.59</v>
      </c>
      <c r="F445">
        <v>23.007999999999999</v>
      </c>
      <c r="H445">
        <v>473.73471999999998</v>
      </c>
    </row>
    <row r="446" spans="1:8" x14ac:dyDescent="0.45">
      <c r="A446" t="s">
        <v>2</v>
      </c>
      <c r="B446">
        <v>8</v>
      </c>
      <c r="C446">
        <v>2</v>
      </c>
      <c r="D446">
        <v>5</v>
      </c>
      <c r="E446">
        <v>19.065000000000001</v>
      </c>
      <c r="F446">
        <v>21.814</v>
      </c>
      <c r="H446">
        <v>415.88391000000001</v>
      </c>
    </row>
    <row r="447" spans="1:8" x14ac:dyDescent="0.45">
      <c r="A447" t="s">
        <v>2</v>
      </c>
      <c r="B447">
        <v>8</v>
      </c>
      <c r="C447">
        <v>3</v>
      </c>
      <c r="D447">
        <v>1</v>
      </c>
      <c r="E447">
        <v>23.908000000000001</v>
      </c>
      <c r="F447">
        <v>25.856000000000002</v>
      </c>
      <c r="G447">
        <v>10</v>
      </c>
      <c r="H447">
        <v>618.16524800000002</v>
      </c>
    </row>
    <row r="448" spans="1:8" x14ac:dyDescent="0.45">
      <c r="A448" t="s">
        <v>2</v>
      </c>
      <c r="B448">
        <v>8</v>
      </c>
      <c r="C448">
        <v>3</v>
      </c>
      <c r="D448">
        <v>2</v>
      </c>
      <c r="E448">
        <v>24.832000000000001</v>
      </c>
      <c r="F448">
        <v>26.818000000000001</v>
      </c>
      <c r="H448">
        <v>665.94457599999998</v>
      </c>
    </row>
    <row r="449" spans="1:8" x14ac:dyDescent="0.45">
      <c r="A449" t="s">
        <v>2</v>
      </c>
      <c r="B449">
        <v>8</v>
      </c>
      <c r="C449">
        <v>3</v>
      </c>
      <c r="D449">
        <v>3</v>
      </c>
      <c r="E449">
        <v>21.654</v>
      </c>
      <c r="F449">
        <v>25.106999999999999</v>
      </c>
      <c r="H449">
        <v>543.66697799999997</v>
      </c>
    </row>
    <row r="450" spans="1:8" x14ac:dyDescent="0.45">
      <c r="A450" t="s">
        <v>2</v>
      </c>
      <c r="B450">
        <v>8</v>
      </c>
      <c r="C450">
        <v>3</v>
      </c>
      <c r="D450">
        <v>4</v>
      </c>
      <c r="E450">
        <v>22.407</v>
      </c>
      <c r="F450">
        <v>26.765999999999998</v>
      </c>
      <c r="H450">
        <v>599.74576200000001</v>
      </c>
    </row>
    <row r="451" spans="1:8" x14ac:dyDescent="0.45">
      <c r="A451" t="s">
        <v>2</v>
      </c>
      <c r="B451">
        <v>8</v>
      </c>
      <c r="C451">
        <v>3</v>
      </c>
      <c r="D451">
        <v>5</v>
      </c>
      <c r="E451">
        <v>21.28</v>
      </c>
      <c r="F451">
        <v>23.533999999999999</v>
      </c>
      <c r="H451">
        <v>500.80351999999999</v>
      </c>
    </row>
    <row r="452" spans="1:8" x14ac:dyDescent="0.45">
      <c r="A452" t="s">
        <v>2</v>
      </c>
      <c r="B452">
        <v>9</v>
      </c>
      <c r="C452">
        <v>1</v>
      </c>
      <c r="D452">
        <v>1</v>
      </c>
      <c r="E452">
        <v>23.042999999999999</v>
      </c>
      <c r="F452">
        <v>26.265999999999998</v>
      </c>
      <c r="G452">
        <v>8</v>
      </c>
      <c r="H452">
        <v>605.24743799999999</v>
      </c>
    </row>
    <row r="453" spans="1:8" x14ac:dyDescent="0.45">
      <c r="A453" t="s">
        <v>2</v>
      </c>
      <c r="B453">
        <v>9</v>
      </c>
      <c r="C453">
        <v>1</v>
      </c>
      <c r="D453">
        <v>2</v>
      </c>
      <c r="E453">
        <v>22.876000000000001</v>
      </c>
      <c r="F453">
        <v>26.172000000000001</v>
      </c>
      <c r="H453">
        <v>598.71067200000005</v>
      </c>
    </row>
    <row r="454" spans="1:8" x14ac:dyDescent="0.45">
      <c r="A454" t="s">
        <v>2</v>
      </c>
      <c r="B454">
        <v>9</v>
      </c>
      <c r="C454">
        <v>1</v>
      </c>
      <c r="D454">
        <v>3</v>
      </c>
      <c r="E454">
        <v>21.286999999999999</v>
      </c>
      <c r="F454">
        <v>22.419</v>
      </c>
      <c r="H454">
        <v>477.23325299999999</v>
      </c>
    </row>
    <row r="455" spans="1:8" x14ac:dyDescent="0.45">
      <c r="A455" t="s">
        <v>2</v>
      </c>
      <c r="B455">
        <v>9</v>
      </c>
      <c r="C455">
        <v>1</v>
      </c>
      <c r="D455">
        <v>4</v>
      </c>
      <c r="E455">
        <v>21.524999999999999</v>
      </c>
      <c r="F455">
        <v>26.64</v>
      </c>
      <c r="H455">
        <v>573.42600000000004</v>
      </c>
    </row>
    <row r="456" spans="1:8" x14ac:dyDescent="0.45">
      <c r="A456" t="s">
        <v>2</v>
      </c>
      <c r="B456">
        <v>9</v>
      </c>
      <c r="C456">
        <v>1</v>
      </c>
      <c r="D456">
        <v>5</v>
      </c>
      <c r="E456">
        <v>23.501000000000001</v>
      </c>
      <c r="F456">
        <v>26.414999999999999</v>
      </c>
      <c r="H456">
        <v>620.77891499999998</v>
      </c>
    </row>
    <row r="457" spans="1:8" x14ac:dyDescent="0.45">
      <c r="A457" t="s">
        <v>2</v>
      </c>
      <c r="B457">
        <v>9</v>
      </c>
      <c r="C457">
        <v>2</v>
      </c>
      <c r="D457">
        <v>1</v>
      </c>
      <c r="E457">
        <v>22.713999999999999</v>
      </c>
      <c r="F457">
        <v>27.986000000000001</v>
      </c>
      <c r="G457">
        <v>11</v>
      </c>
      <c r="H457">
        <v>635.67400399999997</v>
      </c>
    </row>
    <row r="458" spans="1:8" x14ac:dyDescent="0.45">
      <c r="A458" t="s">
        <v>2</v>
      </c>
      <c r="B458">
        <v>9</v>
      </c>
      <c r="C458">
        <v>2</v>
      </c>
      <c r="D458">
        <v>2</v>
      </c>
      <c r="E458">
        <v>23.463000000000001</v>
      </c>
      <c r="F458">
        <v>29.172000000000001</v>
      </c>
      <c r="H458">
        <v>684.46263599999997</v>
      </c>
    </row>
    <row r="459" spans="1:8" x14ac:dyDescent="0.45">
      <c r="A459" t="s">
        <v>2</v>
      </c>
      <c r="B459">
        <v>9</v>
      </c>
      <c r="C459">
        <v>2</v>
      </c>
      <c r="D459">
        <v>3</v>
      </c>
      <c r="E459">
        <v>24.949000000000002</v>
      </c>
      <c r="F459">
        <v>30.02</v>
      </c>
      <c r="H459">
        <v>748.96897999999999</v>
      </c>
    </row>
    <row r="460" spans="1:8" x14ac:dyDescent="0.45">
      <c r="A460" t="s">
        <v>2</v>
      </c>
      <c r="B460">
        <v>9</v>
      </c>
      <c r="C460">
        <v>2</v>
      </c>
      <c r="D460">
        <v>4</v>
      </c>
      <c r="E460">
        <v>22.018000000000001</v>
      </c>
      <c r="F460">
        <v>27.062000000000001</v>
      </c>
      <c r="H460">
        <v>595.85111600000005</v>
      </c>
    </row>
    <row r="461" spans="1:8" x14ac:dyDescent="0.45">
      <c r="A461" t="s">
        <v>2</v>
      </c>
      <c r="B461">
        <v>9</v>
      </c>
      <c r="C461">
        <v>2</v>
      </c>
      <c r="D461">
        <v>5</v>
      </c>
      <c r="E461">
        <v>25.902000000000001</v>
      </c>
      <c r="F461">
        <v>30.885000000000002</v>
      </c>
      <c r="H461">
        <v>799.98326999999995</v>
      </c>
    </row>
    <row r="462" spans="1:8" x14ac:dyDescent="0.45">
      <c r="A462" t="s">
        <v>2</v>
      </c>
      <c r="B462">
        <v>9</v>
      </c>
      <c r="C462">
        <v>3</v>
      </c>
      <c r="D462">
        <v>1</v>
      </c>
      <c r="E462">
        <v>20.346</v>
      </c>
      <c r="F462">
        <v>22.741</v>
      </c>
      <c r="G462">
        <v>9</v>
      </c>
      <c r="H462">
        <v>462.68838599999998</v>
      </c>
    </row>
    <row r="463" spans="1:8" x14ac:dyDescent="0.45">
      <c r="A463" t="s">
        <v>2</v>
      </c>
      <c r="B463">
        <v>9</v>
      </c>
      <c r="C463">
        <v>3</v>
      </c>
      <c r="D463">
        <v>2</v>
      </c>
      <c r="E463">
        <v>19.55</v>
      </c>
      <c r="F463">
        <v>24.012</v>
      </c>
      <c r="H463">
        <v>469.43459999999999</v>
      </c>
    </row>
    <row r="464" spans="1:8" x14ac:dyDescent="0.45">
      <c r="A464" t="s">
        <v>2</v>
      </c>
      <c r="B464">
        <v>9</v>
      </c>
      <c r="C464">
        <v>3</v>
      </c>
      <c r="D464">
        <v>3</v>
      </c>
      <c r="E464">
        <v>21.234000000000002</v>
      </c>
      <c r="F464">
        <v>26.483000000000001</v>
      </c>
      <c r="H464">
        <v>562.34002199999998</v>
      </c>
    </row>
    <row r="465" spans="1:8" x14ac:dyDescent="0.45">
      <c r="A465" t="s">
        <v>2</v>
      </c>
      <c r="B465">
        <v>9</v>
      </c>
      <c r="C465">
        <v>3</v>
      </c>
      <c r="D465">
        <v>4</v>
      </c>
      <c r="E465">
        <v>21.456</v>
      </c>
      <c r="F465">
        <v>21.960999999999999</v>
      </c>
      <c r="H465">
        <v>471.19521600000002</v>
      </c>
    </row>
    <row r="466" spans="1:8" x14ac:dyDescent="0.45">
      <c r="A466" t="s">
        <v>2</v>
      </c>
      <c r="B466">
        <v>9</v>
      </c>
      <c r="C466">
        <v>3</v>
      </c>
      <c r="D466">
        <v>5</v>
      </c>
      <c r="E466">
        <v>20.062000000000001</v>
      </c>
      <c r="F466">
        <v>23.46</v>
      </c>
      <c r="H466">
        <v>470.65451999999999</v>
      </c>
    </row>
    <row r="467" spans="1:8" x14ac:dyDescent="0.45">
      <c r="A467" t="s">
        <v>2</v>
      </c>
      <c r="B467">
        <v>10</v>
      </c>
      <c r="C467">
        <v>1</v>
      </c>
      <c r="D467">
        <v>1</v>
      </c>
      <c r="E467">
        <v>19.640999999999998</v>
      </c>
      <c r="F467">
        <v>23.111000000000001</v>
      </c>
      <c r="G467">
        <v>14</v>
      </c>
      <c r="H467">
        <v>453.92315100000002</v>
      </c>
    </row>
    <row r="468" spans="1:8" x14ac:dyDescent="0.45">
      <c r="A468" t="s">
        <v>2</v>
      </c>
      <c r="B468">
        <v>10</v>
      </c>
      <c r="C468">
        <v>1</v>
      </c>
      <c r="D468">
        <v>2</v>
      </c>
      <c r="E468">
        <v>20.344999999999999</v>
      </c>
      <c r="F468">
        <v>25.739000000000001</v>
      </c>
      <c r="H468">
        <v>523.65995499999997</v>
      </c>
    </row>
    <row r="469" spans="1:8" x14ac:dyDescent="0.45">
      <c r="A469" t="s">
        <v>2</v>
      </c>
      <c r="B469">
        <v>10</v>
      </c>
      <c r="C469">
        <v>1</v>
      </c>
      <c r="D469">
        <v>3</v>
      </c>
      <c r="E469">
        <v>20.007000000000001</v>
      </c>
      <c r="F469">
        <v>19.827000000000002</v>
      </c>
      <c r="H469">
        <v>396.67878899999999</v>
      </c>
    </row>
    <row r="470" spans="1:8" x14ac:dyDescent="0.45">
      <c r="A470" t="s">
        <v>2</v>
      </c>
      <c r="B470">
        <v>10</v>
      </c>
      <c r="C470">
        <v>1</v>
      </c>
      <c r="D470">
        <v>4</v>
      </c>
      <c r="E470">
        <v>22.11</v>
      </c>
      <c r="F470">
        <v>26.754000000000001</v>
      </c>
      <c r="H470">
        <v>591.53093999999999</v>
      </c>
    </row>
    <row r="471" spans="1:8" x14ac:dyDescent="0.45">
      <c r="A471" t="s">
        <v>2</v>
      </c>
      <c r="B471">
        <v>10</v>
      </c>
      <c r="C471">
        <v>1</v>
      </c>
      <c r="D471">
        <v>5</v>
      </c>
      <c r="E471">
        <v>20.123999999999999</v>
      </c>
      <c r="F471">
        <v>24.170999999999999</v>
      </c>
      <c r="H471">
        <v>486.41720400000003</v>
      </c>
    </row>
    <row r="472" spans="1:8" x14ac:dyDescent="0.45">
      <c r="A472" t="s">
        <v>2</v>
      </c>
      <c r="B472">
        <v>10</v>
      </c>
      <c r="C472">
        <v>2</v>
      </c>
      <c r="D472">
        <v>1</v>
      </c>
      <c r="E472">
        <v>22.905000000000001</v>
      </c>
      <c r="F472">
        <v>26.164999999999999</v>
      </c>
      <c r="G472">
        <v>11</v>
      </c>
      <c r="H472">
        <v>599.30932499999994</v>
      </c>
    </row>
    <row r="473" spans="1:8" x14ac:dyDescent="0.45">
      <c r="A473" t="s">
        <v>2</v>
      </c>
      <c r="B473">
        <v>10</v>
      </c>
      <c r="C473">
        <v>2</v>
      </c>
      <c r="D473">
        <v>2</v>
      </c>
      <c r="E473">
        <v>21.312999999999999</v>
      </c>
      <c r="F473">
        <v>24.646999999999998</v>
      </c>
      <c r="H473">
        <v>525.301511</v>
      </c>
    </row>
    <row r="474" spans="1:8" x14ac:dyDescent="0.45">
      <c r="A474" t="s">
        <v>2</v>
      </c>
      <c r="B474">
        <v>10</v>
      </c>
      <c r="C474">
        <v>2</v>
      </c>
      <c r="D474">
        <v>3</v>
      </c>
      <c r="E474">
        <v>21.734000000000002</v>
      </c>
      <c r="F474">
        <v>25.216000000000001</v>
      </c>
      <c r="H474">
        <v>548.04454399999997</v>
      </c>
    </row>
    <row r="475" spans="1:8" x14ac:dyDescent="0.45">
      <c r="A475" t="s">
        <v>2</v>
      </c>
      <c r="B475">
        <v>10</v>
      </c>
      <c r="C475">
        <v>2</v>
      </c>
      <c r="D475">
        <v>4</v>
      </c>
      <c r="E475">
        <v>20.440999999999999</v>
      </c>
      <c r="F475">
        <v>26.885999999999999</v>
      </c>
      <c r="H475">
        <v>549.57672600000001</v>
      </c>
    </row>
    <row r="476" spans="1:8" x14ac:dyDescent="0.45">
      <c r="A476" t="s">
        <v>2</v>
      </c>
      <c r="B476">
        <v>10</v>
      </c>
      <c r="C476">
        <v>2</v>
      </c>
      <c r="D476">
        <v>5</v>
      </c>
      <c r="E476">
        <v>22.771999999999998</v>
      </c>
      <c r="F476">
        <v>29.23</v>
      </c>
      <c r="H476">
        <v>665.62555999999995</v>
      </c>
    </row>
    <row r="477" spans="1:8" x14ac:dyDescent="0.45">
      <c r="A477" t="s">
        <v>2</v>
      </c>
      <c r="B477">
        <v>10</v>
      </c>
      <c r="C477">
        <v>3</v>
      </c>
      <c r="D477">
        <v>1</v>
      </c>
      <c r="E477">
        <v>22.727</v>
      </c>
      <c r="F477">
        <v>27.4</v>
      </c>
      <c r="G477">
        <v>11</v>
      </c>
      <c r="H477">
        <v>622.71979999999996</v>
      </c>
    </row>
    <row r="478" spans="1:8" x14ac:dyDescent="0.45">
      <c r="A478" t="s">
        <v>2</v>
      </c>
      <c r="B478">
        <v>10</v>
      </c>
      <c r="C478">
        <v>3</v>
      </c>
      <c r="D478">
        <v>2</v>
      </c>
      <c r="E478">
        <v>21.15</v>
      </c>
      <c r="F478">
        <v>23.747</v>
      </c>
      <c r="H478">
        <v>502.24905000000001</v>
      </c>
    </row>
    <row r="479" spans="1:8" x14ac:dyDescent="0.45">
      <c r="A479" t="s">
        <v>2</v>
      </c>
      <c r="B479">
        <v>10</v>
      </c>
      <c r="C479">
        <v>3</v>
      </c>
      <c r="D479">
        <v>3</v>
      </c>
      <c r="E479">
        <v>21.039000000000001</v>
      </c>
      <c r="F479">
        <v>24.716000000000001</v>
      </c>
      <c r="H479">
        <v>519.99992399999996</v>
      </c>
    </row>
    <row r="480" spans="1:8" x14ac:dyDescent="0.45">
      <c r="A480" t="s">
        <v>2</v>
      </c>
      <c r="B480">
        <v>10</v>
      </c>
      <c r="C480">
        <v>3</v>
      </c>
      <c r="D480">
        <v>4</v>
      </c>
      <c r="E480">
        <v>21.402000000000001</v>
      </c>
      <c r="F480">
        <v>23.712</v>
      </c>
      <c r="H480">
        <v>507.48422399999998</v>
      </c>
    </row>
    <row r="481" spans="1:8" x14ac:dyDescent="0.45">
      <c r="A481" t="s">
        <v>2</v>
      </c>
      <c r="B481">
        <v>10</v>
      </c>
      <c r="C481">
        <v>3</v>
      </c>
      <c r="D481">
        <v>5</v>
      </c>
      <c r="E481">
        <v>19.683</v>
      </c>
      <c r="F481">
        <v>20.562999999999999</v>
      </c>
      <c r="H481">
        <v>404.74152900000001</v>
      </c>
    </row>
    <row r="482" spans="1:8" x14ac:dyDescent="0.45">
      <c r="A482" t="s">
        <v>2</v>
      </c>
      <c r="B482">
        <v>11</v>
      </c>
      <c r="C482">
        <v>1</v>
      </c>
      <c r="D482">
        <v>1</v>
      </c>
      <c r="E482">
        <v>18.760000000000002</v>
      </c>
      <c r="F482">
        <v>19.556000000000001</v>
      </c>
      <c r="G482">
        <v>13</v>
      </c>
      <c r="H482">
        <v>366.87056000000001</v>
      </c>
    </row>
    <row r="483" spans="1:8" x14ac:dyDescent="0.45">
      <c r="A483" t="s">
        <v>2</v>
      </c>
      <c r="B483">
        <v>11</v>
      </c>
      <c r="C483">
        <v>1</v>
      </c>
      <c r="D483">
        <v>2</v>
      </c>
      <c r="E483">
        <v>16.379000000000001</v>
      </c>
      <c r="F483">
        <v>18.628</v>
      </c>
      <c r="H483">
        <v>305.10801199999997</v>
      </c>
    </row>
    <row r="484" spans="1:8" x14ac:dyDescent="0.45">
      <c r="A484" t="s">
        <v>2</v>
      </c>
      <c r="B484">
        <v>11</v>
      </c>
      <c r="C484">
        <v>1</v>
      </c>
      <c r="D484">
        <v>3</v>
      </c>
      <c r="E484">
        <v>20.222000000000001</v>
      </c>
      <c r="F484">
        <v>21.972000000000001</v>
      </c>
      <c r="H484">
        <v>444.31778400000002</v>
      </c>
    </row>
    <row r="485" spans="1:8" x14ac:dyDescent="0.45">
      <c r="A485" t="s">
        <v>2</v>
      </c>
      <c r="B485">
        <v>11</v>
      </c>
      <c r="C485">
        <v>1</v>
      </c>
      <c r="D485">
        <v>4</v>
      </c>
      <c r="E485">
        <v>18.946000000000002</v>
      </c>
      <c r="F485">
        <v>19.065999999999999</v>
      </c>
      <c r="H485">
        <v>361.22443600000003</v>
      </c>
    </row>
    <row r="486" spans="1:8" x14ac:dyDescent="0.45">
      <c r="A486" t="s">
        <v>2</v>
      </c>
      <c r="B486">
        <v>11</v>
      </c>
      <c r="C486">
        <v>1</v>
      </c>
      <c r="D486">
        <v>5</v>
      </c>
      <c r="E486">
        <v>19.475000000000001</v>
      </c>
      <c r="F486">
        <v>20.431999999999999</v>
      </c>
      <c r="H486">
        <v>397.91320000000002</v>
      </c>
    </row>
    <row r="487" spans="1:8" x14ac:dyDescent="0.45">
      <c r="A487" t="s">
        <v>2</v>
      </c>
      <c r="B487">
        <v>11</v>
      </c>
      <c r="C487">
        <v>2</v>
      </c>
      <c r="D487">
        <v>1</v>
      </c>
      <c r="E487">
        <v>19.02</v>
      </c>
      <c r="F487">
        <v>23.64</v>
      </c>
      <c r="G487">
        <v>12</v>
      </c>
      <c r="H487">
        <v>449.63279999999997</v>
      </c>
    </row>
    <row r="488" spans="1:8" x14ac:dyDescent="0.45">
      <c r="A488" t="s">
        <v>2</v>
      </c>
      <c r="B488">
        <v>11</v>
      </c>
      <c r="C488">
        <v>2</v>
      </c>
      <c r="D488">
        <v>2</v>
      </c>
      <c r="E488">
        <v>17.936</v>
      </c>
      <c r="F488">
        <v>21.423999999999999</v>
      </c>
      <c r="H488">
        <v>384.26086400000003</v>
      </c>
    </row>
    <row r="489" spans="1:8" x14ac:dyDescent="0.45">
      <c r="A489" t="s">
        <v>2</v>
      </c>
      <c r="B489">
        <v>11</v>
      </c>
      <c r="C489">
        <v>2</v>
      </c>
      <c r="D489">
        <v>3</v>
      </c>
      <c r="E489">
        <v>19.106999999999999</v>
      </c>
      <c r="F489">
        <v>21.248000000000001</v>
      </c>
      <c r="H489">
        <v>405.98553600000002</v>
      </c>
    </row>
    <row r="490" spans="1:8" x14ac:dyDescent="0.45">
      <c r="A490" t="s">
        <v>2</v>
      </c>
      <c r="B490">
        <v>11</v>
      </c>
      <c r="C490">
        <v>2</v>
      </c>
      <c r="D490">
        <v>4</v>
      </c>
      <c r="E490">
        <v>20.315000000000001</v>
      </c>
      <c r="F490">
        <v>24.265999999999998</v>
      </c>
      <c r="H490">
        <v>492.96379000000002</v>
      </c>
    </row>
    <row r="491" spans="1:8" x14ac:dyDescent="0.45">
      <c r="A491" t="s">
        <v>2</v>
      </c>
      <c r="B491">
        <v>11</v>
      </c>
      <c r="C491">
        <v>2</v>
      </c>
      <c r="D491">
        <v>5</v>
      </c>
      <c r="E491">
        <v>17.638000000000002</v>
      </c>
      <c r="F491">
        <v>21.295999999999999</v>
      </c>
      <c r="H491">
        <v>375.61884800000001</v>
      </c>
    </row>
    <row r="492" spans="1:8" x14ac:dyDescent="0.45">
      <c r="A492" t="s">
        <v>2</v>
      </c>
      <c r="B492">
        <v>11</v>
      </c>
      <c r="C492">
        <v>3</v>
      </c>
      <c r="D492">
        <v>1</v>
      </c>
      <c r="E492">
        <v>19.701000000000001</v>
      </c>
      <c r="F492">
        <v>23.718</v>
      </c>
      <c r="G492">
        <v>11</v>
      </c>
      <c r="H492">
        <v>467.26831800000002</v>
      </c>
    </row>
    <row r="493" spans="1:8" x14ac:dyDescent="0.45">
      <c r="A493" t="s">
        <v>2</v>
      </c>
      <c r="B493">
        <v>11</v>
      </c>
      <c r="C493">
        <v>3</v>
      </c>
      <c r="D493">
        <v>2</v>
      </c>
      <c r="E493">
        <v>19.190999999999999</v>
      </c>
      <c r="F493">
        <v>20.236999999999998</v>
      </c>
      <c r="H493">
        <v>388.368267</v>
      </c>
    </row>
    <row r="494" spans="1:8" x14ac:dyDescent="0.45">
      <c r="A494" t="s">
        <v>2</v>
      </c>
      <c r="B494">
        <v>11</v>
      </c>
      <c r="C494">
        <v>3</v>
      </c>
      <c r="D494">
        <v>3</v>
      </c>
      <c r="E494">
        <v>18.744</v>
      </c>
      <c r="F494">
        <v>24.286000000000001</v>
      </c>
      <c r="H494">
        <v>455.21678400000002</v>
      </c>
    </row>
    <row r="495" spans="1:8" x14ac:dyDescent="0.45">
      <c r="A495" t="s">
        <v>2</v>
      </c>
      <c r="B495">
        <v>11</v>
      </c>
      <c r="C495">
        <v>3</v>
      </c>
      <c r="D495">
        <v>4</v>
      </c>
      <c r="E495">
        <v>18.989000000000001</v>
      </c>
      <c r="F495">
        <v>23.434999999999999</v>
      </c>
      <c r="H495">
        <v>445.00721499999997</v>
      </c>
    </row>
    <row r="496" spans="1:8" x14ac:dyDescent="0.45">
      <c r="A496" t="s">
        <v>2</v>
      </c>
      <c r="B496">
        <v>11</v>
      </c>
      <c r="C496">
        <v>3</v>
      </c>
      <c r="D496">
        <v>5</v>
      </c>
      <c r="E496">
        <v>18.265000000000001</v>
      </c>
      <c r="F496">
        <v>20.225000000000001</v>
      </c>
      <c r="H496">
        <v>369.40962500000001</v>
      </c>
    </row>
    <row r="497" spans="1:8" x14ac:dyDescent="0.45">
      <c r="A497" t="s">
        <v>2</v>
      </c>
      <c r="B497">
        <v>12</v>
      </c>
      <c r="C497">
        <v>1</v>
      </c>
      <c r="D497">
        <v>1</v>
      </c>
      <c r="E497">
        <v>18.651</v>
      </c>
      <c r="F497">
        <v>19.475999999999999</v>
      </c>
      <c r="G497">
        <v>9</v>
      </c>
      <c r="H497">
        <v>363.24687599999999</v>
      </c>
    </row>
    <row r="498" spans="1:8" x14ac:dyDescent="0.45">
      <c r="A498" t="s">
        <v>2</v>
      </c>
      <c r="B498">
        <v>12</v>
      </c>
      <c r="C498">
        <v>1</v>
      </c>
      <c r="D498">
        <v>2</v>
      </c>
      <c r="E498">
        <v>20.148</v>
      </c>
      <c r="F498">
        <v>20.405999999999999</v>
      </c>
      <c r="H498">
        <v>411.14008799999999</v>
      </c>
    </row>
    <row r="499" spans="1:8" x14ac:dyDescent="0.45">
      <c r="A499" t="s">
        <v>2</v>
      </c>
      <c r="B499">
        <v>12</v>
      </c>
      <c r="C499">
        <v>1</v>
      </c>
      <c r="D499">
        <v>3</v>
      </c>
      <c r="E499">
        <v>20.126000000000001</v>
      </c>
      <c r="F499">
        <v>21.488</v>
      </c>
      <c r="H499">
        <v>432.467488</v>
      </c>
    </row>
    <row r="500" spans="1:8" x14ac:dyDescent="0.45">
      <c r="A500" t="s">
        <v>2</v>
      </c>
      <c r="B500">
        <v>12</v>
      </c>
      <c r="C500">
        <v>1</v>
      </c>
      <c r="D500">
        <v>4</v>
      </c>
      <c r="E500">
        <v>22.507999999999999</v>
      </c>
      <c r="F500">
        <v>25.477</v>
      </c>
      <c r="H500">
        <v>573.43631600000003</v>
      </c>
    </row>
    <row r="501" spans="1:8" x14ac:dyDescent="0.45">
      <c r="A501" t="s">
        <v>2</v>
      </c>
      <c r="B501">
        <v>12</v>
      </c>
      <c r="C501">
        <v>1</v>
      </c>
      <c r="D501">
        <v>5</v>
      </c>
      <c r="E501">
        <v>23.597000000000001</v>
      </c>
      <c r="F501">
        <v>21.55</v>
      </c>
      <c r="H501">
        <v>508.51535000000001</v>
      </c>
    </row>
    <row r="502" spans="1:8" x14ac:dyDescent="0.45">
      <c r="A502" t="s">
        <v>2</v>
      </c>
      <c r="B502">
        <v>12</v>
      </c>
      <c r="C502">
        <v>2</v>
      </c>
      <c r="D502">
        <v>1</v>
      </c>
      <c r="E502">
        <v>19.622</v>
      </c>
      <c r="F502">
        <v>24.884</v>
      </c>
      <c r="G502">
        <v>7</v>
      </c>
      <c r="H502">
        <v>488.27384799999999</v>
      </c>
    </row>
    <row r="503" spans="1:8" x14ac:dyDescent="0.45">
      <c r="A503" t="s">
        <v>2</v>
      </c>
      <c r="B503">
        <v>12</v>
      </c>
      <c r="C503">
        <v>2</v>
      </c>
      <c r="D503">
        <v>2</v>
      </c>
      <c r="E503">
        <v>20.558</v>
      </c>
      <c r="F503">
        <v>20.963999999999999</v>
      </c>
      <c r="H503">
        <v>430.977912</v>
      </c>
    </row>
    <row r="504" spans="1:8" x14ac:dyDescent="0.45">
      <c r="A504" t="s">
        <v>2</v>
      </c>
      <c r="B504">
        <v>12</v>
      </c>
      <c r="C504">
        <v>2</v>
      </c>
      <c r="D504">
        <v>3</v>
      </c>
      <c r="E504">
        <v>21.456</v>
      </c>
      <c r="F504">
        <v>22.972000000000001</v>
      </c>
      <c r="H504">
        <v>492.88723199999998</v>
      </c>
    </row>
    <row r="505" spans="1:8" x14ac:dyDescent="0.45">
      <c r="A505" t="s">
        <v>2</v>
      </c>
      <c r="B505">
        <v>12</v>
      </c>
      <c r="C505">
        <v>2</v>
      </c>
      <c r="D505">
        <v>4</v>
      </c>
      <c r="E505">
        <v>22.094000000000001</v>
      </c>
      <c r="F505">
        <v>23.161999999999999</v>
      </c>
      <c r="H505">
        <v>511.74122799999998</v>
      </c>
    </row>
    <row r="506" spans="1:8" x14ac:dyDescent="0.45">
      <c r="A506" t="s">
        <v>2</v>
      </c>
      <c r="B506">
        <v>12</v>
      </c>
      <c r="C506">
        <v>2</v>
      </c>
      <c r="D506">
        <v>5</v>
      </c>
      <c r="E506">
        <v>20.672000000000001</v>
      </c>
      <c r="F506">
        <v>22.706</v>
      </c>
      <c r="H506">
        <v>469.37843199999998</v>
      </c>
    </row>
    <row r="507" spans="1:8" x14ac:dyDescent="0.45">
      <c r="A507" t="s">
        <v>2</v>
      </c>
      <c r="B507">
        <v>12</v>
      </c>
      <c r="C507">
        <v>3</v>
      </c>
      <c r="D507">
        <v>1</v>
      </c>
      <c r="E507">
        <v>22.363</v>
      </c>
      <c r="F507">
        <v>26.99</v>
      </c>
      <c r="G507">
        <v>8</v>
      </c>
      <c r="H507">
        <v>603.57736999999997</v>
      </c>
    </row>
    <row r="508" spans="1:8" x14ac:dyDescent="0.45">
      <c r="A508" t="s">
        <v>2</v>
      </c>
      <c r="B508">
        <v>12</v>
      </c>
      <c r="C508">
        <v>3</v>
      </c>
      <c r="D508">
        <v>2</v>
      </c>
      <c r="E508">
        <v>19.712</v>
      </c>
      <c r="F508">
        <v>22.434000000000001</v>
      </c>
      <c r="H508">
        <v>442.21900799999997</v>
      </c>
    </row>
    <row r="509" spans="1:8" x14ac:dyDescent="0.45">
      <c r="A509" t="s">
        <v>2</v>
      </c>
      <c r="B509">
        <v>12</v>
      </c>
      <c r="C509">
        <v>3</v>
      </c>
      <c r="D509">
        <v>3</v>
      </c>
      <c r="E509">
        <v>20.443999999999999</v>
      </c>
      <c r="F509">
        <v>25.558</v>
      </c>
      <c r="H509">
        <v>522.50775199999998</v>
      </c>
    </row>
    <row r="510" spans="1:8" x14ac:dyDescent="0.45">
      <c r="A510" t="s">
        <v>2</v>
      </c>
      <c r="B510">
        <v>12</v>
      </c>
      <c r="C510">
        <v>3</v>
      </c>
      <c r="D510">
        <v>4</v>
      </c>
      <c r="E510">
        <v>23.033999999999999</v>
      </c>
      <c r="F510">
        <v>26.024000000000001</v>
      </c>
      <c r="H510">
        <v>599.43681600000002</v>
      </c>
    </row>
    <row r="511" spans="1:8" x14ac:dyDescent="0.45">
      <c r="A511" t="s">
        <v>2</v>
      </c>
      <c r="B511">
        <v>12</v>
      </c>
      <c r="C511">
        <v>3</v>
      </c>
      <c r="D511">
        <v>5</v>
      </c>
      <c r="E511">
        <v>22.652000000000001</v>
      </c>
      <c r="F511">
        <v>28.486000000000001</v>
      </c>
      <c r="H511">
        <v>645.26487199999997</v>
      </c>
    </row>
    <row r="512" spans="1:8" x14ac:dyDescent="0.45">
      <c r="A512" t="s">
        <v>2</v>
      </c>
      <c r="B512">
        <v>13</v>
      </c>
      <c r="C512">
        <v>1</v>
      </c>
      <c r="D512">
        <v>1</v>
      </c>
      <c r="E512">
        <v>21.832000000000001</v>
      </c>
      <c r="F512">
        <v>27.187999999999999</v>
      </c>
      <c r="G512">
        <v>11</v>
      </c>
      <c r="H512">
        <v>593.56841599999996</v>
      </c>
    </row>
    <row r="513" spans="1:8" x14ac:dyDescent="0.45">
      <c r="A513" t="s">
        <v>2</v>
      </c>
      <c r="B513">
        <v>13</v>
      </c>
      <c r="C513">
        <v>1</v>
      </c>
      <c r="D513">
        <v>2</v>
      </c>
      <c r="E513">
        <v>23.815999999999999</v>
      </c>
      <c r="F513">
        <v>25.143999999999998</v>
      </c>
      <c r="H513">
        <v>598.82950400000004</v>
      </c>
    </row>
    <row r="514" spans="1:8" x14ac:dyDescent="0.45">
      <c r="A514" t="s">
        <v>2</v>
      </c>
      <c r="B514">
        <v>13</v>
      </c>
      <c r="C514">
        <v>1</v>
      </c>
      <c r="D514">
        <v>3</v>
      </c>
      <c r="E514">
        <v>21.907</v>
      </c>
      <c r="F514">
        <v>25.844999999999999</v>
      </c>
      <c r="H514">
        <v>566.18641500000001</v>
      </c>
    </row>
    <row r="515" spans="1:8" x14ac:dyDescent="0.45">
      <c r="A515" t="s">
        <v>2</v>
      </c>
      <c r="B515">
        <v>13</v>
      </c>
      <c r="C515">
        <v>1</v>
      </c>
      <c r="D515">
        <v>4</v>
      </c>
      <c r="E515">
        <v>20.37</v>
      </c>
      <c r="F515">
        <v>25.018999999999998</v>
      </c>
      <c r="H515">
        <v>509.63702999999998</v>
      </c>
    </row>
    <row r="516" spans="1:8" x14ac:dyDescent="0.45">
      <c r="A516" t="s">
        <v>2</v>
      </c>
      <c r="B516">
        <v>13</v>
      </c>
      <c r="C516">
        <v>1</v>
      </c>
      <c r="D516">
        <v>5</v>
      </c>
      <c r="E516">
        <v>19.777999999999999</v>
      </c>
      <c r="F516">
        <v>22.652999999999999</v>
      </c>
      <c r="H516">
        <v>448.03103399999998</v>
      </c>
    </row>
    <row r="517" spans="1:8" x14ac:dyDescent="0.45">
      <c r="A517" t="s">
        <v>2</v>
      </c>
      <c r="B517">
        <v>13</v>
      </c>
      <c r="C517">
        <v>2</v>
      </c>
      <c r="D517">
        <v>1</v>
      </c>
      <c r="E517">
        <v>21.053000000000001</v>
      </c>
      <c r="F517">
        <v>29.757000000000001</v>
      </c>
      <c r="G517">
        <v>10</v>
      </c>
      <c r="H517">
        <v>626.47412099999997</v>
      </c>
    </row>
    <row r="518" spans="1:8" x14ac:dyDescent="0.45">
      <c r="A518" t="s">
        <v>2</v>
      </c>
      <c r="B518">
        <v>13</v>
      </c>
      <c r="C518">
        <v>2</v>
      </c>
      <c r="D518">
        <v>2</v>
      </c>
      <c r="E518">
        <v>21.187000000000001</v>
      </c>
      <c r="F518">
        <v>25.193999999999999</v>
      </c>
      <c r="H518">
        <v>533.78527799999995</v>
      </c>
    </row>
    <row r="519" spans="1:8" x14ac:dyDescent="0.45">
      <c r="A519" t="s">
        <v>2</v>
      </c>
      <c r="B519">
        <v>13</v>
      </c>
      <c r="C519">
        <v>2</v>
      </c>
      <c r="D519">
        <v>3</v>
      </c>
      <c r="E519">
        <v>22.173999999999999</v>
      </c>
      <c r="F519">
        <v>26.646999999999998</v>
      </c>
      <c r="H519">
        <v>590.87057800000002</v>
      </c>
    </row>
    <row r="520" spans="1:8" x14ac:dyDescent="0.45">
      <c r="A520" t="s">
        <v>2</v>
      </c>
      <c r="B520">
        <v>13</v>
      </c>
      <c r="C520">
        <v>2</v>
      </c>
      <c r="D520">
        <v>4</v>
      </c>
      <c r="E520">
        <v>20.971</v>
      </c>
      <c r="F520">
        <v>24.152000000000001</v>
      </c>
      <c r="H520">
        <v>506.49159200000003</v>
      </c>
    </row>
    <row r="521" spans="1:8" x14ac:dyDescent="0.45">
      <c r="A521" t="s">
        <v>2</v>
      </c>
      <c r="B521">
        <v>13</v>
      </c>
      <c r="C521">
        <v>2</v>
      </c>
      <c r="D521">
        <v>5</v>
      </c>
      <c r="E521">
        <v>21.786999999999999</v>
      </c>
      <c r="F521">
        <v>25.481000000000002</v>
      </c>
      <c r="H521">
        <v>555.15454699999998</v>
      </c>
    </row>
    <row r="522" spans="1:8" x14ac:dyDescent="0.45">
      <c r="A522" t="s">
        <v>2</v>
      </c>
      <c r="B522">
        <v>13</v>
      </c>
      <c r="C522">
        <v>3</v>
      </c>
      <c r="D522">
        <v>1</v>
      </c>
      <c r="E522">
        <v>22.198</v>
      </c>
      <c r="F522">
        <v>25.373000000000001</v>
      </c>
      <c r="G522">
        <v>10</v>
      </c>
      <c r="H522">
        <v>563.22985400000005</v>
      </c>
    </row>
    <row r="523" spans="1:8" x14ac:dyDescent="0.45">
      <c r="A523" t="s">
        <v>2</v>
      </c>
      <c r="B523">
        <v>13</v>
      </c>
      <c r="C523">
        <v>3</v>
      </c>
      <c r="D523">
        <v>2</v>
      </c>
      <c r="E523">
        <v>18.506</v>
      </c>
      <c r="F523">
        <v>23.637</v>
      </c>
      <c r="H523">
        <v>437.42632200000003</v>
      </c>
    </row>
    <row r="524" spans="1:8" x14ac:dyDescent="0.45">
      <c r="A524" t="s">
        <v>2</v>
      </c>
      <c r="B524">
        <v>13</v>
      </c>
      <c r="C524">
        <v>3</v>
      </c>
      <c r="D524">
        <v>3</v>
      </c>
      <c r="E524">
        <v>18.721</v>
      </c>
      <c r="F524">
        <v>25.058</v>
      </c>
      <c r="H524">
        <v>469.11081799999999</v>
      </c>
    </row>
    <row r="525" spans="1:8" x14ac:dyDescent="0.45">
      <c r="A525" t="s">
        <v>2</v>
      </c>
      <c r="B525">
        <v>13</v>
      </c>
      <c r="C525">
        <v>3</v>
      </c>
      <c r="D525">
        <v>4</v>
      </c>
      <c r="E525">
        <v>21.082999999999998</v>
      </c>
      <c r="F525">
        <v>24.17</v>
      </c>
      <c r="H525">
        <v>509.57611000000003</v>
      </c>
    </row>
    <row r="526" spans="1:8" x14ac:dyDescent="0.45">
      <c r="A526" t="s">
        <v>2</v>
      </c>
      <c r="B526">
        <v>13</v>
      </c>
      <c r="C526">
        <v>3</v>
      </c>
      <c r="D526">
        <v>5</v>
      </c>
      <c r="E526">
        <v>20.015000000000001</v>
      </c>
      <c r="F526">
        <v>25.097000000000001</v>
      </c>
      <c r="H526">
        <v>502.31645500000002</v>
      </c>
    </row>
    <row r="527" spans="1:8" x14ac:dyDescent="0.45">
      <c r="A527" t="s">
        <v>2</v>
      </c>
      <c r="B527">
        <v>14</v>
      </c>
      <c r="C527">
        <v>1</v>
      </c>
      <c r="D527">
        <v>1</v>
      </c>
      <c r="E527">
        <v>20.463000000000001</v>
      </c>
      <c r="F527">
        <v>23.765000000000001</v>
      </c>
      <c r="G527">
        <v>7</v>
      </c>
      <c r="H527">
        <v>486.30319500000002</v>
      </c>
    </row>
    <row r="528" spans="1:8" x14ac:dyDescent="0.45">
      <c r="A528" t="s">
        <v>2</v>
      </c>
      <c r="B528">
        <v>14</v>
      </c>
      <c r="C528">
        <v>1</v>
      </c>
      <c r="D528">
        <v>2</v>
      </c>
      <c r="E528">
        <v>21.899000000000001</v>
      </c>
      <c r="F528">
        <v>25.689</v>
      </c>
      <c r="H528">
        <v>562.56341099999997</v>
      </c>
    </row>
    <row r="529" spans="1:8" x14ac:dyDescent="0.45">
      <c r="A529" t="s">
        <v>2</v>
      </c>
      <c r="B529">
        <v>14</v>
      </c>
      <c r="C529">
        <v>1</v>
      </c>
      <c r="D529">
        <v>3</v>
      </c>
      <c r="E529">
        <v>19.347000000000001</v>
      </c>
      <c r="F529">
        <v>24.341999999999999</v>
      </c>
      <c r="H529">
        <v>470.94467400000002</v>
      </c>
    </row>
    <row r="530" spans="1:8" x14ac:dyDescent="0.45">
      <c r="A530" t="s">
        <v>2</v>
      </c>
      <c r="B530">
        <v>14</v>
      </c>
      <c r="C530">
        <v>1</v>
      </c>
      <c r="D530">
        <v>4</v>
      </c>
      <c r="E530">
        <v>21.693999999999999</v>
      </c>
      <c r="F530">
        <v>25.654</v>
      </c>
      <c r="H530">
        <v>556.53787599999998</v>
      </c>
    </row>
    <row r="531" spans="1:8" x14ac:dyDescent="0.45">
      <c r="A531" t="s">
        <v>2</v>
      </c>
      <c r="B531">
        <v>14</v>
      </c>
      <c r="C531">
        <v>1</v>
      </c>
      <c r="D531">
        <v>5</v>
      </c>
      <c r="E531">
        <v>20.036000000000001</v>
      </c>
      <c r="F531">
        <v>23.507000000000001</v>
      </c>
      <c r="H531">
        <v>470.98625199999998</v>
      </c>
    </row>
    <row r="532" spans="1:8" x14ac:dyDescent="0.45">
      <c r="A532" t="s">
        <v>2</v>
      </c>
      <c r="B532">
        <v>14</v>
      </c>
      <c r="C532">
        <v>2</v>
      </c>
      <c r="D532">
        <v>1</v>
      </c>
      <c r="E532">
        <v>20.370999999999999</v>
      </c>
      <c r="F532">
        <v>25.465</v>
      </c>
      <c r="G532">
        <v>11</v>
      </c>
      <c r="H532">
        <v>518.74751500000002</v>
      </c>
    </row>
    <row r="533" spans="1:8" x14ac:dyDescent="0.45">
      <c r="A533" t="s">
        <v>2</v>
      </c>
      <c r="B533">
        <v>14</v>
      </c>
      <c r="C533">
        <v>2</v>
      </c>
      <c r="D533">
        <v>2</v>
      </c>
      <c r="E533">
        <v>19.158000000000001</v>
      </c>
      <c r="F533">
        <v>24.024999999999999</v>
      </c>
      <c r="H533">
        <v>460.27095000000003</v>
      </c>
    </row>
    <row r="534" spans="1:8" x14ac:dyDescent="0.45">
      <c r="A534" t="s">
        <v>2</v>
      </c>
      <c r="B534">
        <v>14</v>
      </c>
      <c r="C534">
        <v>2</v>
      </c>
      <c r="D534">
        <v>3</v>
      </c>
      <c r="E534">
        <v>19.469000000000001</v>
      </c>
      <c r="F534">
        <v>24.515000000000001</v>
      </c>
      <c r="H534">
        <v>477.282535</v>
      </c>
    </row>
    <row r="535" spans="1:8" x14ac:dyDescent="0.45">
      <c r="A535" t="s">
        <v>2</v>
      </c>
      <c r="B535">
        <v>14</v>
      </c>
      <c r="C535">
        <v>2</v>
      </c>
      <c r="D535">
        <v>4</v>
      </c>
      <c r="E535">
        <v>19.622</v>
      </c>
      <c r="F535">
        <v>24.715</v>
      </c>
      <c r="H535">
        <v>484.95773000000003</v>
      </c>
    </row>
    <row r="536" spans="1:8" x14ac:dyDescent="0.45">
      <c r="A536" t="s">
        <v>2</v>
      </c>
      <c r="B536">
        <v>14</v>
      </c>
      <c r="C536">
        <v>2</v>
      </c>
      <c r="D536">
        <v>5</v>
      </c>
      <c r="E536">
        <v>20.902000000000001</v>
      </c>
      <c r="F536">
        <v>29.116</v>
      </c>
      <c r="H536">
        <v>608.58263199999999</v>
      </c>
    </row>
    <row r="537" spans="1:8" x14ac:dyDescent="0.45">
      <c r="A537" t="s">
        <v>2</v>
      </c>
      <c r="B537">
        <v>14</v>
      </c>
      <c r="C537">
        <v>3</v>
      </c>
      <c r="D537">
        <v>1</v>
      </c>
      <c r="E537">
        <v>18.12</v>
      </c>
      <c r="F537">
        <v>24.998000000000001</v>
      </c>
      <c r="G537">
        <v>8</v>
      </c>
      <c r="H537">
        <v>452.96375999999998</v>
      </c>
    </row>
    <row r="538" spans="1:8" x14ac:dyDescent="0.45">
      <c r="A538" t="s">
        <v>2</v>
      </c>
      <c r="B538">
        <v>14</v>
      </c>
      <c r="C538">
        <v>3</v>
      </c>
      <c r="D538">
        <v>2</v>
      </c>
      <c r="E538">
        <v>21.949000000000002</v>
      </c>
      <c r="F538">
        <v>24.957000000000001</v>
      </c>
      <c r="H538">
        <v>547.78119300000003</v>
      </c>
    </row>
    <row r="539" spans="1:8" x14ac:dyDescent="0.45">
      <c r="A539" t="s">
        <v>2</v>
      </c>
      <c r="B539">
        <v>14</v>
      </c>
      <c r="C539">
        <v>3</v>
      </c>
      <c r="D539">
        <v>3</v>
      </c>
      <c r="E539">
        <v>20.138000000000002</v>
      </c>
      <c r="F539">
        <v>25.890999999999998</v>
      </c>
      <c r="H539">
        <v>521.39295800000002</v>
      </c>
    </row>
    <row r="540" spans="1:8" x14ac:dyDescent="0.45">
      <c r="A540" t="s">
        <v>2</v>
      </c>
      <c r="B540">
        <v>14</v>
      </c>
      <c r="C540">
        <v>3</v>
      </c>
      <c r="D540">
        <v>4</v>
      </c>
      <c r="E540">
        <v>20.998000000000001</v>
      </c>
      <c r="F540">
        <v>23.657</v>
      </c>
      <c r="H540">
        <v>496.749686</v>
      </c>
    </row>
    <row r="541" spans="1:8" x14ac:dyDescent="0.45">
      <c r="A541" t="s">
        <v>2</v>
      </c>
      <c r="B541">
        <v>14</v>
      </c>
      <c r="C541">
        <v>3</v>
      </c>
      <c r="D541">
        <v>5</v>
      </c>
      <c r="E541">
        <v>21.721</v>
      </c>
      <c r="F541">
        <v>25.521000000000001</v>
      </c>
      <c r="H541">
        <v>554.34164099999998</v>
      </c>
    </row>
    <row r="542" spans="1:8" x14ac:dyDescent="0.45">
      <c r="A542" t="s">
        <v>2</v>
      </c>
      <c r="B542">
        <v>15</v>
      </c>
      <c r="C542">
        <v>1</v>
      </c>
      <c r="D542">
        <v>1</v>
      </c>
      <c r="E542">
        <v>22.318999999999999</v>
      </c>
      <c r="F542">
        <v>25.806000000000001</v>
      </c>
      <c r="G542">
        <v>8</v>
      </c>
      <c r="H542">
        <v>575.964114</v>
      </c>
    </row>
    <row r="543" spans="1:8" x14ac:dyDescent="0.45">
      <c r="A543" t="s">
        <v>2</v>
      </c>
      <c r="B543">
        <v>15</v>
      </c>
      <c r="C543">
        <v>1</v>
      </c>
      <c r="D543">
        <v>2</v>
      </c>
      <c r="E543">
        <v>21.538</v>
      </c>
      <c r="F543">
        <v>26.085000000000001</v>
      </c>
      <c r="H543">
        <v>561.81872999999996</v>
      </c>
    </row>
    <row r="544" spans="1:8" x14ac:dyDescent="0.45">
      <c r="A544" t="s">
        <v>2</v>
      </c>
      <c r="B544">
        <v>15</v>
      </c>
      <c r="C544">
        <v>1</v>
      </c>
      <c r="D544">
        <v>3</v>
      </c>
      <c r="E544">
        <v>22.991</v>
      </c>
      <c r="F544">
        <v>25.138000000000002</v>
      </c>
      <c r="H544">
        <v>577.94775800000002</v>
      </c>
    </row>
    <row r="545" spans="1:8" x14ac:dyDescent="0.45">
      <c r="A545" t="s">
        <v>2</v>
      </c>
      <c r="B545">
        <v>15</v>
      </c>
      <c r="C545">
        <v>1</v>
      </c>
      <c r="D545">
        <v>4</v>
      </c>
      <c r="E545">
        <v>19.38</v>
      </c>
      <c r="F545">
        <v>23.632999999999999</v>
      </c>
      <c r="H545">
        <v>458.00754000000001</v>
      </c>
    </row>
    <row r="546" spans="1:8" x14ac:dyDescent="0.45">
      <c r="A546" t="s">
        <v>2</v>
      </c>
      <c r="B546">
        <v>15</v>
      </c>
      <c r="C546">
        <v>1</v>
      </c>
      <c r="D546">
        <v>5</v>
      </c>
      <c r="E546">
        <v>21.384</v>
      </c>
      <c r="F546">
        <v>21.111000000000001</v>
      </c>
      <c r="H546">
        <v>451.43762400000003</v>
      </c>
    </row>
    <row r="547" spans="1:8" x14ac:dyDescent="0.45">
      <c r="A547" t="s">
        <v>2</v>
      </c>
      <c r="B547">
        <v>15</v>
      </c>
      <c r="C547">
        <v>2</v>
      </c>
      <c r="D547">
        <v>1</v>
      </c>
      <c r="E547">
        <v>21.265999999999998</v>
      </c>
      <c r="F547">
        <v>25.864000000000001</v>
      </c>
      <c r="G547">
        <v>11</v>
      </c>
      <c r="H547">
        <v>550.02382399999999</v>
      </c>
    </row>
    <row r="548" spans="1:8" x14ac:dyDescent="0.45">
      <c r="A548" t="s">
        <v>2</v>
      </c>
      <c r="B548">
        <v>15</v>
      </c>
      <c r="C548">
        <v>2</v>
      </c>
      <c r="D548">
        <v>2</v>
      </c>
      <c r="E548">
        <v>18.468</v>
      </c>
      <c r="F548">
        <v>20.146000000000001</v>
      </c>
      <c r="H548">
        <v>372.05632800000001</v>
      </c>
    </row>
    <row r="549" spans="1:8" x14ac:dyDescent="0.45">
      <c r="A549" t="s">
        <v>2</v>
      </c>
      <c r="B549">
        <v>15</v>
      </c>
      <c r="C549">
        <v>2</v>
      </c>
      <c r="D549">
        <v>3</v>
      </c>
      <c r="E549">
        <v>17.501999999999999</v>
      </c>
      <c r="F549">
        <v>21.268000000000001</v>
      </c>
      <c r="H549">
        <v>372.23253599999998</v>
      </c>
    </row>
    <row r="550" spans="1:8" x14ac:dyDescent="0.45">
      <c r="A550" t="s">
        <v>2</v>
      </c>
      <c r="B550">
        <v>15</v>
      </c>
      <c r="C550">
        <v>2</v>
      </c>
      <c r="D550">
        <v>4</v>
      </c>
      <c r="E550">
        <v>20.579000000000001</v>
      </c>
      <c r="F550">
        <v>25.794</v>
      </c>
      <c r="H550">
        <v>530.81472599999995</v>
      </c>
    </row>
    <row r="551" spans="1:8" x14ac:dyDescent="0.45">
      <c r="A551" t="s">
        <v>2</v>
      </c>
      <c r="B551">
        <v>15</v>
      </c>
      <c r="C551">
        <v>2</v>
      </c>
      <c r="D551">
        <v>5</v>
      </c>
      <c r="E551">
        <v>22.536000000000001</v>
      </c>
      <c r="F551">
        <v>27.155000000000001</v>
      </c>
      <c r="H551">
        <v>611.96507999999994</v>
      </c>
    </row>
    <row r="552" spans="1:8" x14ac:dyDescent="0.45">
      <c r="A552" t="s">
        <v>2</v>
      </c>
      <c r="B552">
        <v>15</v>
      </c>
      <c r="C552">
        <v>3</v>
      </c>
      <c r="D552">
        <v>1</v>
      </c>
      <c r="E552">
        <v>23.335000000000001</v>
      </c>
      <c r="F552">
        <v>23.542999999999999</v>
      </c>
      <c r="G552">
        <v>8</v>
      </c>
      <c r="H552">
        <v>549.37590499999999</v>
      </c>
    </row>
    <row r="553" spans="1:8" x14ac:dyDescent="0.45">
      <c r="A553" t="s">
        <v>2</v>
      </c>
      <c r="B553">
        <v>15</v>
      </c>
      <c r="C553">
        <v>3</v>
      </c>
      <c r="D553">
        <v>2</v>
      </c>
      <c r="E553">
        <v>25.510999999999999</v>
      </c>
      <c r="F553">
        <v>27.466999999999999</v>
      </c>
      <c r="H553">
        <v>700.71063700000002</v>
      </c>
    </row>
    <row r="554" spans="1:8" x14ac:dyDescent="0.45">
      <c r="A554" t="s">
        <v>2</v>
      </c>
      <c r="B554">
        <v>15</v>
      </c>
      <c r="C554">
        <v>3</v>
      </c>
      <c r="D554">
        <v>3</v>
      </c>
      <c r="E554">
        <v>21.727</v>
      </c>
      <c r="F554">
        <v>25.324000000000002</v>
      </c>
      <c r="H554">
        <v>550.21454800000004</v>
      </c>
    </row>
    <row r="555" spans="1:8" x14ac:dyDescent="0.45">
      <c r="A555" t="s">
        <v>2</v>
      </c>
      <c r="B555">
        <v>15</v>
      </c>
      <c r="C555">
        <v>3</v>
      </c>
      <c r="D555">
        <v>4</v>
      </c>
      <c r="E555">
        <v>21.667999999999999</v>
      </c>
      <c r="F555">
        <v>26.72</v>
      </c>
      <c r="H555">
        <v>578.96896000000004</v>
      </c>
    </row>
    <row r="556" spans="1:8" x14ac:dyDescent="0.45">
      <c r="A556" t="s">
        <v>2</v>
      </c>
      <c r="B556">
        <v>15</v>
      </c>
      <c r="C556">
        <v>3</v>
      </c>
      <c r="D556">
        <v>5</v>
      </c>
      <c r="E556">
        <v>21.972999999999999</v>
      </c>
      <c r="F556">
        <v>24.577000000000002</v>
      </c>
      <c r="H556">
        <v>540.03042100000005</v>
      </c>
    </row>
    <row r="557" spans="1:8" x14ac:dyDescent="0.45">
      <c r="A557" t="s">
        <v>2</v>
      </c>
      <c r="B557">
        <v>16</v>
      </c>
      <c r="C557">
        <v>1</v>
      </c>
      <c r="D557">
        <v>1</v>
      </c>
      <c r="E557">
        <v>24.548999999999999</v>
      </c>
      <c r="F557">
        <v>33.808</v>
      </c>
      <c r="G557">
        <v>7</v>
      </c>
      <c r="H557">
        <v>829.95259199999998</v>
      </c>
    </row>
    <row r="558" spans="1:8" x14ac:dyDescent="0.45">
      <c r="A558" t="s">
        <v>2</v>
      </c>
      <c r="B558">
        <v>16</v>
      </c>
      <c r="C558">
        <v>1</v>
      </c>
      <c r="D558">
        <v>2</v>
      </c>
      <c r="E558">
        <v>24.527000000000001</v>
      </c>
      <c r="F558">
        <v>27.408999999999999</v>
      </c>
      <c r="H558">
        <v>672.26054299999998</v>
      </c>
    </row>
    <row r="559" spans="1:8" x14ac:dyDescent="0.45">
      <c r="A559" t="s">
        <v>2</v>
      </c>
      <c r="B559">
        <v>16</v>
      </c>
      <c r="C559">
        <v>1</v>
      </c>
      <c r="D559">
        <v>3</v>
      </c>
      <c r="E559">
        <v>30.048999999999999</v>
      </c>
      <c r="F559">
        <v>32.755000000000003</v>
      </c>
      <c r="H559">
        <v>984.25499500000001</v>
      </c>
    </row>
    <row r="560" spans="1:8" x14ac:dyDescent="0.45">
      <c r="A560" t="s">
        <v>2</v>
      </c>
      <c r="B560">
        <v>16</v>
      </c>
      <c r="C560">
        <v>1</v>
      </c>
      <c r="D560">
        <v>4</v>
      </c>
      <c r="E560">
        <v>23.783999999999999</v>
      </c>
      <c r="F560">
        <v>29.01</v>
      </c>
      <c r="H560">
        <v>689.97384</v>
      </c>
    </row>
    <row r="561" spans="1:8" x14ac:dyDescent="0.45">
      <c r="A561" t="s">
        <v>2</v>
      </c>
      <c r="B561">
        <v>16</v>
      </c>
      <c r="C561">
        <v>1</v>
      </c>
      <c r="D561">
        <v>5</v>
      </c>
      <c r="E561">
        <v>20.783999999999999</v>
      </c>
      <c r="F561">
        <v>22.35</v>
      </c>
      <c r="H561">
        <v>464.5224</v>
      </c>
    </row>
    <row r="562" spans="1:8" x14ac:dyDescent="0.45">
      <c r="A562" t="s">
        <v>2</v>
      </c>
      <c r="B562">
        <v>16</v>
      </c>
      <c r="C562">
        <v>2</v>
      </c>
      <c r="D562">
        <v>1</v>
      </c>
      <c r="E562">
        <v>22.748999999999999</v>
      </c>
      <c r="F562">
        <v>30.106999999999999</v>
      </c>
      <c r="G562">
        <v>8</v>
      </c>
      <c r="H562">
        <v>684.90414299999998</v>
      </c>
    </row>
    <row r="563" spans="1:8" x14ac:dyDescent="0.45">
      <c r="A563" t="s">
        <v>2</v>
      </c>
      <c r="B563">
        <v>16</v>
      </c>
      <c r="C563">
        <v>2</v>
      </c>
      <c r="D563">
        <v>2</v>
      </c>
      <c r="E563">
        <v>18.125</v>
      </c>
      <c r="F563">
        <v>22.844000000000001</v>
      </c>
      <c r="H563">
        <v>414.04750000000001</v>
      </c>
    </row>
    <row r="564" spans="1:8" x14ac:dyDescent="0.45">
      <c r="A564" t="s">
        <v>2</v>
      </c>
      <c r="B564">
        <v>16</v>
      </c>
      <c r="C564">
        <v>2</v>
      </c>
      <c r="D564">
        <v>3</v>
      </c>
      <c r="E564">
        <v>24.295000000000002</v>
      </c>
      <c r="F564">
        <v>26.538</v>
      </c>
      <c r="H564">
        <v>644.74071000000004</v>
      </c>
    </row>
    <row r="565" spans="1:8" x14ac:dyDescent="0.45">
      <c r="A565" t="s">
        <v>2</v>
      </c>
      <c r="B565">
        <v>16</v>
      </c>
      <c r="C565">
        <v>2</v>
      </c>
      <c r="D565">
        <v>4</v>
      </c>
      <c r="E565">
        <v>21.19</v>
      </c>
      <c r="F565">
        <v>27.812000000000001</v>
      </c>
      <c r="H565">
        <v>589.33627999999999</v>
      </c>
    </row>
    <row r="566" spans="1:8" x14ac:dyDescent="0.45">
      <c r="A566" t="s">
        <v>2</v>
      </c>
      <c r="B566">
        <v>16</v>
      </c>
      <c r="C566">
        <v>2</v>
      </c>
      <c r="D566">
        <v>5</v>
      </c>
      <c r="E566">
        <v>22.786000000000001</v>
      </c>
      <c r="F566">
        <v>26.361999999999998</v>
      </c>
      <c r="H566">
        <v>600.68453199999999</v>
      </c>
    </row>
    <row r="567" spans="1:8" x14ac:dyDescent="0.45">
      <c r="A567" t="s">
        <v>2</v>
      </c>
      <c r="B567">
        <v>16</v>
      </c>
      <c r="C567">
        <v>3</v>
      </c>
      <c r="D567">
        <v>1</v>
      </c>
      <c r="E567">
        <v>25.884</v>
      </c>
      <c r="F567">
        <v>30.718</v>
      </c>
      <c r="G567">
        <v>8</v>
      </c>
      <c r="H567">
        <v>795.10471199999995</v>
      </c>
    </row>
    <row r="568" spans="1:8" x14ac:dyDescent="0.45">
      <c r="A568" t="s">
        <v>2</v>
      </c>
      <c r="B568">
        <v>16</v>
      </c>
      <c r="C568">
        <v>3</v>
      </c>
      <c r="D568">
        <v>2</v>
      </c>
      <c r="E568">
        <v>19.058</v>
      </c>
      <c r="F568">
        <v>24.78</v>
      </c>
      <c r="H568">
        <v>472.25724000000002</v>
      </c>
    </row>
    <row r="569" spans="1:8" x14ac:dyDescent="0.45">
      <c r="A569" t="s">
        <v>2</v>
      </c>
      <c r="B569">
        <v>16</v>
      </c>
      <c r="C569">
        <v>3</v>
      </c>
      <c r="D569">
        <v>3</v>
      </c>
      <c r="E569">
        <v>21.24</v>
      </c>
      <c r="F569">
        <v>27.742999999999999</v>
      </c>
      <c r="H569">
        <v>589.26131999999996</v>
      </c>
    </row>
    <row r="570" spans="1:8" x14ac:dyDescent="0.45">
      <c r="A570" t="s">
        <v>2</v>
      </c>
      <c r="B570">
        <v>16</v>
      </c>
      <c r="C570">
        <v>3</v>
      </c>
      <c r="D570">
        <v>4</v>
      </c>
      <c r="E570">
        <v>22.803999999999998</v>
      </c>
      <c r="F570">
        <v>24.254000000000001</v>
      </c>
      <c r="H570">
        <v>553.08821599999999</v>
      </c>
    </row>
    <row r="571" spans="1:8" x14ac:dyDescent="0.45">
      <c r="A571" t="s">
        <v>2</v>
      </c>
      <c r="B571">
        <v>16</v>
      </c>
      <c r="C571">
        <v>3</v>
      </c>
      <c r="D571">
        <v>5</v>
      </c>
      <c r="E571">
        <v>20.423999999999999</v>
      </c>
      <c r="F571">
        <v>23.361000000000001</v>
      </c>
      <c r="H571">
        <v>477.12506400000001</v>
      </c>
    </row>
    <row r="572" spans="1:8" x14ac:dyDescent="0.45">
      <c r="A572" t="s">
        <v>2</v>
      </c>
      <c r="B572">
        <v>17</v>
      </c>
      <c r="C572">
        <v>1</v>
      </c>
      <c r="D572">
        <v>1</v>
      </c>
      <c r="E572">
        <v>20.123999999999999</v>
      </c>
      <c r="F572">
        <v>27.24</v>
      </c>
      <c r="G572">
        <v>8</v>
      </c>
      <c r="H572">
        <v>548.17776000000003</v>
      </c>
    </row>
    <row r="573" spans="1:8" x14ac:dyDescent="0.45">
      <c r="A573" t="s">
        <v>2</v>
      </c>
      <c r="B573">
        <v>17</v>
      </c>
      <c r="C573">
        <v>1</v>
      </c>
      <c r="D573">
        <v>2</v>
      </c>
      <c r="E573">
        <v>20.888999999999999</v>
      </c>
      <c r="F573">
        <v>24.42</v>
      </c>
      <c r="H573">
        <v>510.10937999999999</v>
      </c>
    </row>
    <row r="574" spans="1:8" x14ac:dyDescent="0.45">
      <c r="A574" t="s">
        <v>2</v>
      </c>
      <c r="B574">
        <v>17</v>
      </c>
      <c r="C574">
        <v>1</v>
      </c>
      <c r="D574">
        <v>3</v>
      </c>
      <c r="E574">
        <v>19.689</v>
      </c>
      <c r="F574">
        <v>22.524000000000001</v>
      </c>
      <c r="H574">
        <v>443.47503599999999</v>
      </c>
    </row>
    <row r="575" spans="1:8" x14ac:dyDescent="0.45">
      <c r="A575" t="s">
        <v>2</v>
      </c>
      <c r="B575">
        <v>17</v>
      </c>
      <c r="C575">
        <v>1</v>
      </c>
      <c r="D575">
        <v>4</v>
      </c>
      <c r="E575">
        <v>20.94</v>
      </c>
      <c r="F575">
        <v>24.864000000000001</v>
      </c>
      <c r="H575">
        <v>520.65215999999998</v>
      </c>
    </row>
    <row r="576" spans="1:8" x14ac:dyDescent="0.45">
      <c r="A576" t="s">
        <v>2</v>
      </c>
      <c r="B576">
        <v>17</v>
      </c>
      <c r="C576">
        <v>1</v>
      </c>
      <c r="D576">
        <v>5</v>
      </c>
      <c r="E576">
        <v>18.515000000000001</v>
      </c>
      <c r="F576">
        <v>22.077000000000002</v>
      </c>
      <c r="H576">
        <v>408.75565499999999</v>
      </c>
    </row>
    <row r="577" spans="1:8" x14ac:dyDescent="0.45">
      <c r="A577" t="s">
        <v>2</v>
      </c>
      <c r="B577">
        <v>17</v>
      </c>
      <c r="C577">
        <v>2</v>
      </c>
      <c r="D577">
        <v>1</v>
      </c>
      <c r="E577">
        <v>21.428999999999998</v>
      </c>
      <c r="F577">
        <v>26.530999999999999</v>
      </c>
      <c r="G577">
        <v>4</v>
      </c>
      <c r="H577">
        <v>568.53279899999995</v>
      </c>
    </row>
    <row r="578" spans="1:8" x14ac:dyDescent="0.45">
      <c r="A578" t="s">
        <v>2</v>
      </c>
      <c r="B578">
        <v>17</v>
      </c>
      <c r="C578">
        <v>2</v>
      </c>
      <c r="D578">
        <v>2</v>
      </c>
      <c r="E578">
        <v>24.318999999999999</v>
      </c>
      <c r="F578">
        <v>24.350999999999999</v>
      </c>
      <c r="H578">
        <v>592.19196899999997</v>
      </c>
    </row>
    <row r="579" spans="1:8" x14ac:dyDescent="0.45">
      <c r="A579" t="s">
        <v>2</v>
      </c>
      <c r="B579">
        <v>17</v>
      </c>
      <c r="C579">
        <v>2</v>
      </c>
      <c r="D579">
        <v>3</v>
      </c>
      <c r="E579">
        <v>22.132999999999999</v>
      </c>
      <c r="F579">
        <v>27.806000000000001</v>
      </c>
      <c r="H579">
        <v>615.43019800000002</v>
      </c>
    </row>
    <row r="580" spans="1:8" x14ac:dyDescent="0.45">
      <c r="A580" t="s">
        <v>2</v>
      </c>
      <c r="B580">
        <v>17</v>
      </c>
      <c r="C580">
        <v>2</v>
      </c>
      <c r="D580">
        <v>4</v>
      </c>
      <c r="E580">
        <v>21.277000000000001</v>
      </c>
      <c r="F580">
        <v>26.050999999999998</v>
      </c>
      <c r="H580">
        <v>554.28712700000005</v>
      </c>
    </row>
    <row r="581" spans="1:8" x14ac:dyDescent="0.45">
      <c r="A581" t="s">
        <v>2</v>
      </c>
      <c r="B581">
        <v>17</v>
      </c>
      <c r="C581">
        <v>2</v>
      </c>
      <c r="D581">
        <v>5</v>
      </c>
      <c r="E581">
        <v>20.556999999999999</v>
      </c>
      <c r="F581">
        <v>28.233000000000001</v>
      </c>
      <c r="H581">
        <v>580.38578099999995</v>
      </c>
    </row>
    <row r="582" spans="1:8" x14ac:dyDescent="0.45">
      <c r="A582" t="s">
        <v>2</v>
      </c>
      <c r="B582">
        <v>17</v>
      </c>
      <c r="C582">
        <v>3</v>
      </c>
      <c r="D582">
        <v>1</v>
      </c>
      <c r="E582">
        <v>20.254000000000001</v>
      </c>
      <c r="F582">
        <v>23.207000000000001</v>
      </c>
      <c r="G582">
        <v>7</v>
      </c>
      <c r="H582">
        <v>470.03457800000001</v>
      </c>
    </row>
    <row r="583" spans="1:8" x14ac:dyDescent="0.45">
      <c r="A583" t="s">
        <v>2</v>
      </c>
      <c r="B583">
        <v>17</v>
      </c>
      <c r="C583">
        <v>3</v>
      </c>
      <c r="D583">
        <v>2</v>
      </c>
      <c r="E583">
        <v>23.481000000000002</v>
      </c>
      <c r="F583">
        <v>27.460999999999999</v>
      </c>
      <c r="H583">
        <v>644.81174099999998</v>
      </c>
    </row>
    <row r="584" spans="1:8" x14ac:dyDescent="0.45">
      <c r="A584" t="s">
        <v>2</v>
      </c>
      <c r="B584">
        <v>17</v>
      </c>
      <c r="C584">
        <v>3</v>
      </c>
      <c r="D584">
        <v>3</v>
      </c>
      <c r="E584">
        <v>22.562999999999999</v>
      </c>
      <c r="F584">
        <v>25.527000000000001</v>
      </c>
      <c r="H584">
        <v>575.96570099999997</v>
      </c>
    </row>
    <row r="585" spans="1:8" x14ac:dyDescent="0.45">
      <c r="A585" t="s">
        <v>2</v>
      </c>
      <c r="B585">
        <v>17</v>
      </c>
      <c r="C585">
        <v>3</v>
      </c>
      <c r="D585">
        <v>4</v>
      </c>
      <c r="E585">
        <v>20.442</v>
      </c>
      <c r="F585">
        <v>26.803000000000001</v>
      </c>
      <c r="H585">
        <v>547.906926</v>
      </c>
    </row>
    <row r="586" spans="1:8" x14ac:dyDescent="0.45">
      <c r="A586" t="s">
        <v>2</v>
      </c>
      <c r="B586">
        <v>17</v>
      </c>
      <c r="C586">
        <v>3</v>
      </c>
      <c r="D586">
        <v>5</v>
      </c>
      <c r="E586">
        <v>22.795000000000002</v>
      </c>
      <c r="F586">
        <v>24.462</v>
      </c>
      <c r="H586">
        <v>557.61129000000005</v>
      </c>
    </row>
    <row r="587" spans="1:8" x14ac:dyDescent="0.45">
      <c r="A587" t="s">
        <v>2</v>
      </c>
      <c r="B587">
        <v>18</v>
      </c>
      <c r="C587">
        <v>1</v>
      </c>
      <c r="D587">
        <v>1</v>
      </c>
      <c r="E587">
        <v>23.651</v>
      </c>
      <c r="F587">
        <v>28.812999999999999</v>
      </c>
      <c r="G587">
        <v>10</v>
      </c>
      <c r="H587">
        <v>681.45626300000004</v>
      </c>
    </row>
    <row r="588" spans="1:8" x14ac:dyDescent="0.45">
      <c r="A588" t="s">
        <v>2</v>
      </c>
      <c r="B588">
        <v>18</v>
      </c>
      <c r="C588">
        <v>1</v>
      </c>
      <c r="D588">
        <v>2</v>
      </c>
      <c r="E588">
        <v>22.234999999999999</v>
      </c>
      <c r="F588">
        <v>27.713999999999999</v>
      </c>
      <c r="H588">
        <v>616.22078999999997</v>
      </c>
    </row>
    <row r="589" spans="1:8" x14ac:dyDescent="0.45">
      <c r="A589" t="s">
        <v>2</v>
      </c>
      <c r="B589">
        <v>18</v>
      </c>
      <c r="C589">
        <v>1</v>
      </c>
      <c r="D589">
        <v>3</v>
      </c>
      <c r="E589">
        <v>24.048999999999999</v>
      </c>
      <c r="F589">
        <v>27.38</v>
      </c>
      <c r="H589">
        <v>658.46162000000004</v>
      </c>
    </row>
    <row r="590" spans="1:8" x14ac:dyDescent="0.45">
      <c r="A590" t="s">
        <v>2</v>
      </c>
      <c r="B590">
        <v>18</v>
      </c>
      <c r="C590">
        <v>1</v>
      </c>
      <c r="D590">
        <v>4</v>
      </c>
      <c r="E590">
        <v>23.164999999999999</v>
      </c>
      <c r="F590">
        <v>28.234000000000002</v>
      </c>
      <c r="H590">
        <v>654.04061000000002</v>
      </c>
    </row>
    <row r="591" spans="1:8" x14ac:dyDescent="0.45">
      <c r="A591" t="s">
        <v>2</v>
      </c>
      <c r="B591">
        <v>18</v>
      </c>
      <c r="C591">
        <v>1</v>
      </c>
      <c r="D591">
        <v>5</v>
      </c>
      <c r="E591">
        <v>21.302</v>
      </c>
      <c r="F591">
        <v>27.187999999999999</v>
      </c>
      <c r="H591">
        <v>579.15877599999999</v>
      </c>
    </row>
    <row r="592" spans="1:8" x14ac:dyDescent="0.45">
      <c r="A592" t="s">
        <v>2</v>
      </c>
      <c r="B592">
        <v>18</v>
      </c>
      <c r="C592">
        <v>2</v>
      </c>
      <c r="D592">
        <v>1</v>
      </c>
      <c r="E592">
        <v>22.077000000000002</v>
      </c>
      <c r="F592">
        <v>26.992000000000001</v>
      </c>
      <c r="G592">
        <v>8</v>
      </c>
      <c r="H592">
        <v>595.90238399999998</v>
      </c>
    </row>
    <row r="593" spans="1:8" x14ac:dyDescent="0.45">
      <c r="A593" t="s">
        <v>2</v>
      </c>
      <c r="B593">
        <v>18</v>
      </c>
      <c r="C593">
        <v>2</v>
      </c>
      <c r="D593">
        <v>2</v>
      </c>
      <c r="E593">
        <v>23.367000000000001</v>
      </c>
      <c r="F593">
        <v>24.795999999999999</v>
      </c>
      <c r="H593">
        <v>579.40813200000002</v>
      </c>
    </row>
    <row r="594" spans="1:8" x14ac:dyDescent="0.45">
      <c r="A594" t="s">
        <v>2</v>
      </c>
      <c r="B594">
        <v>18</v>
      </c>
      <c r="C594">
        <v>2</v>
      </c>
      <c r="D594">
        <v>3</v>
      </c>
      <c r="E594">
        <v>21.66</v>
      </c>
      <c r="F594">
        <v>22.498000000000001</v>
      </c>
      <c r="H594">
        <v>487.30667999999997</v>
      </c>
    </row>
    <row r="595" spans="1:8" x14ac:dyDescent="0.45">
      <c r="A595" t="s">
        <v>2</v>
      </c>
      <c r="B595">
        <v>18</v>
      </c>
      <c r="C595">
        <v>2</v>
      </c>
      <c r="D595">
        <v>4</v>
      </c>
      <c r="E595">
        <v>27.350999999999999</v>
      </c>
      <c r="F595">
        <v>29.19</v>
      </c>
      <c r="H595">
        <v>798.37568999999996</v>
      </c>
    </row>
    <row r="596" spans="1:8" x14ac:dyDescent="0.45">
      <c r="A596" t="s">
        <v>2</v>
      </c>
      <c r="B596">
        <v>18</v>
      </c>
      <c r="C596">
        <v>2</v>
      </c>
      <c r="D596">
        <v>5</v>
      </c>
      <c r="E596">
        <v>26.245000000000001</v>
      </c>
      <c r="F596">
        <v>27.562000000000001</v>
      </c>
      <c r="H596">
        <v>723.36469</v>
      </c>
    </row>
    <row r="597" spans="1:8" x14ac:dyDescent="0.45">
      <c r="A597" t="s">
        <v>2</v>
      </c>
      <c r="B597">
        <v>18</v>
      </c>
      <c r="C597">
        <v>3</v>
      </c>
      <c r="D597">
        <v>1</v>
      </c>
      <c r="E597">
        <v>23.062999999999999</v>
      </c>
      <c r="F597">
        <v>24.907</v>
      </c>
      <c r="G597">
        <v>9</v>
      </c>
      <c r="H597">
        <v>574.43014100000005</v>
      </c>
    </row>
    <row r="598" spans="1:8" x14ac:dyDescent="0.45">
      <c r="A598" t="s">
        <v>2</v>
      </c>
      <c r="B598">
        <v>18</v>
      </c>
      <c r="C598">
        <v>3</v>
      </c>
      <c r="D598">
        <v>2</v>
      </c>
      <c r="E598">
        <v>24.390999999999998</v>
      </c>
      <c r="F598">
        <v>28.908000000000001</v>
      </c>
      <c r="H598">
        <v>705.09502799999996</v>
      </c>
    </row>
    <row r="599" spans="1:8" x14ac:dyDescent="0.45">
      <c r="A599" t="s">
        <v>2</v>
      </c>
      <c r="B599">
        <v>18</v>
      </c>
      <c r="C599">
        <v>3</v>
      </c>
      <c r="D599">
        <v>3</v>
      </c>
      <c r="E599">
        <v>22.818999999999999</v>
      </c>
      <c r="F599">
        <v>28.306999999999999</v>
      </c>
      <c r="H599">
        <v>645.93743300000006</v>
      </c>
    </row>
    <row r="600" spans="1:8" x14ac:dyDescent="0.45">
      <c r="A600" t="s">
        <v>2</v>
      </c>
      <c r="B600">
        <v>18</v>
      </c>
      <c r="C600">
        <v>3</v>
      </c>
      <c r="D600">
        <v>4</v>
      </c>
      <c r="E600">
        <v>25.344999999999999</v>
      </c>
      <c r="F600">
        <v>27.295000000000002</v>
      </c>
      <c r="H600">
        <v>691.79177500000003</v>
      </c>
    </row>
    <row r="601" spans="1:8" x14ac:dyDescent="0.45">
      <c r="A601" t="s">
        <v>2</v>
      </c>
      <c r="B601">
        <v>18</v>
      </c>
      <c r="C601">
        <v>3</v>
      </c>
      <c r="D601">
        <v>5</v>
      </c>
      <c r="E601">
        <v>26.210999999999999</v>
      </c>
      <c r="F601">
        <v>28.385999999999999</v>
      </c>
      <c r="H601">
        <v>744.02544599999999</v>
      </c>
    </row>
    <row r="602" spans="1:8" x14ac:dyDescent="0.45">
      <c r="A602" t="s">
        <v>2</v>
      </c>
      <c r="B602">
        <v>19</v>
      </c>
      <c r="C602">
        <v>1</v>
      </c>
      <c r="D602">
        <v>1</v>
      </c>
      <c r="E602">
        <v>22.864999999999998</v>
      </c>
      <c r="F602">
        <v>25.949000000000002</v>
      </c>
      <c r="G602">
        <v>8</v>
      </c>
      <c r="H602">
        <v>593.32388500000002</v>
      </c>
    </row>
    <row r="603" spans="1:8" x14ac:dyDescent="0.45">
      <c r="A603" t="s">
        <v>2</v>
      </c>
      <c r="B603">
        <v>19</v>
      </c>
      <c r="C603">
        <v>1</v>
      </c>
      <c r="D603">
        <v>2</v>
      </c>
      <c r="E603">
        <v>23.626999999999999</v>
      </c>
      <c r="F603">
        <v>28.486999999999998</v>
      </c>
      <c r="H603">
        <v>673.06234900000004</v>
      </c>
    </row>
    <row r="604" spans="1:8" x14ac:dyDescent="0.45">
      <c r="A604" t="s">
        <v>2</v>
      </c>
      <c r="B604">
        <v>19</v>
      </c>
      <c r="C604">
        <v>1</v>
      </c>
      <c r="D604">
        <v>3</v>
      </c>
      <c r="E604">
        <v>23.509</v>
      </c>
      <c r="F604">
        <v>22.771999999999998</v>
      </c>
      <c r="H604">
        <v>535.346948</v>
      </c>
    </row>
    <row r="605" spans="1:8" x14ac:dyDescent="0.45">
      <c r="A605" t="s">
        <v>2</v>
      </c>
      <c r="B605">
        <v>19</v>
      </c>
      <c r="C605">
        <v>1</v>
      </c>
      <c r="D605">
        <v>4</v>
      </c>
      <c r="E605">
        <v>23.795000000000002</v>
      </c>
      <c r="F605">
        <v>28.28</v>
      </c>
      <c r="H605">
        <v>672.92259999999999</v>
      </c>
    </row>
    <row r="606" spans="1:8" x14ac:dyDescent="0.45">
      <c r="A606" t="s">
        <v>2</v>
      </c>
      <c r="B606">
        <v>19</v>
      </c>
      <c r="C606">
        <v>1</v>
      </c>
      <c r="D606">
        <v>5</v>
      </c>
      <c r="E606">
        <v>20.295999999999999</v>
      </c>
      <c r="F606">
        <v>23.492999999999999</v>
      </c>
      <c r="H606">
        <v>476.81392799999998</v>
      </c>
    </row>
    <row r="607" spans="1:8" x14ac:dyDescent="0.45">
      <c r="A607" t="s">
        <v>2</v>
      </c>
      <c r="B607">
        <v>19</v>
      </c>
      <c r="C607">
        <v>2</v>
      </c>
      <c r="D607">
        <v>1</v>
      </c>
      <c r="E607">
        <v>27.806000000000001</v>
      </c>
      <c r="F607">
        <v>29.835000000000001</v>
      </c>
      <c r="G607">
        <v>10</v>
      </c>
      <c r="H607">
        <v>829.59200999999996</v>
      </c>
    </row>
    <row r="608" spans="1:8" x14ac:dyDescent="0.45">
      <c r="A608" t="s">
        <v>2</v>
      </c>
      <c r="B608">
        <v>19</v>
      </c>
      <c r="C608">
        <v>2</v>
      </c>
      <c r="D608">
        <v>2</v>
      </c>
      <c r="E608">
        <v>20.981999999999999</v>
      </c>
      <c r="F608">
        <v>22.873000000000001</v>
      </c>
      <c r="H608">
        <v>479.92128600000001</v>
      </c>
    </row>
    <row r="609" spans="1:8" x14ac:dyDescent="0.45">
      <c r="A609" t="s">
        <v>2</v>
      </c>
      <c r="B609">
        <v>19</v>
      </c>
      <c r="C609">
        <v>2</v>
      </c>
      <c r="D609">
        <v>3</v>
      </c>
      <c r="E609">
        <v>21.356999999999999</v>
      </c>
      <c r="F609">
        <v>24.056999999999999</v>
      </c>
      <c r="H609">
        <v>513.785349</v>
      </c>
    </row>
    <row r="610" spans="1:8" x14ac:dyDescent="0.45">
      <c r="A610" t="s">
        <v>2</v>
      </c>
      <c r="B610">
        <v>19</v>
      </c>
      <c r="C610">
        <v>2</v>
      </c>
      <c r="D610">
        <v>4</v>
      </c>
      <c r="E610">
        <v>20.905000000000001</v>
      </c>
      <c r="F610">
        <v>19.808</v>
      </c>
      <c r="H610">
        <v>414.08623999999998</v>
      </c>
    </row>
    <row r="611" spans="1:8" x14ac:dyDescent="0.45">
      <c r="A611" t="s">
        <v>2</v>
      </c>
      <c r="B611">
        <v>19</v>
      </c>
      <c r="C611">
        <v>2</v>
      </c>
      <c r="D611">
        <v>5</v>
      </c>
      <c r="E611">
        <v>22.699000000000002</v>
      </c>
      <c r="F611">
        <v>24.753</v>
      </c>
      <c r="G611">
        <v>10</v>
      </c>
      <c r="H611">
        <v>561.86834699999997</v>
      </c>
    </row>
    <row r="612" spans="1:8" x14ac:dyDescent="0.45">
      <c r="A612" t="s">
        <v>2</v>
      </c>
      <c r="B612">
        <v>19</v>
      </c>
      <c r="C612">
        <v>3</v>
      </c>
      <c r="D612">
        <v>1</v>
      </c>
      <c r="E612">
        <v>27.228999999999999</v>
      </c>
      <c r="F612">
        <v>28.407</v>
      </c>
      <c r="H612">
        <v>773.49420299999997</v>
      </c>
    </row>
    <row r="613" spans="1:8" x14ac:dyDescent="0.45">
      <c r="A613" t="s">
        <v>2</v>
      </c>
      <c r="B613">
        <v>19</v>
      </c>
      <c r="C613">
        <v>3</v>
      </c>
      <c r="D613">
        <v>2</v>
      </c>
      <c r="E613">
        <v>27.605</v>
      </c>
      <c r="F613">
        <v>32.725999999999999</v>
      </c>
      <c r="H613">
        <v>903.40123000000006</v>
      </c>
    </row>
    <row r="614" spans="1:8" x14ac:dyDescent="0.45">
      <c r="A614" t="s">
        <v>2</v>
      </c>
      <c r="B614">
        <v>19</v>
      </c>
      <c r="C614">
        <v>3</v>
      </c>
      <c r="D614">
        <v>3</v>
      </c>
      <c r="E614">
        <v>28.251000000000001</v>
      </c>
      <c r="F614">
        <v>37.206000000000003</v>
      </c>
      <c r="H614">
        <v>1051.106706</v>
      </c>
    </row>
    <row r="615" spans="1:8" x14ac:dyDescent="0.45">
      <c r="A615" t="s">
        <v>2</v>
      </c>
      <c r="B615">
        <v>19</v>
      </c>
      <c r="C615">
        <v>3</v>
      </c>
      <c r="D615">
        <v>4</v>
      </c>
      <c r="E615">
        <v>22.518000000000001</v>
      </c>
      <c r="F615">
        <v>25.116</v>
      </c>
      <c r="H615">
        <v>565.56208800000002</v>
      </c>
    </row>
    <row r="616" spans="1:8" x14ac:dyDescent="0.45">
      <c r="A616" t="s">
        <v>2</v>
      </c>
      <c r="B616">
        <v>19</v>
      </c>
      <c r="C616">
        <v>3</v>
      </c>
      <c r="D616">
        <v>5</v>
      </c>
      <c r="E616">
        <v>21.356999999999999</v>
      </c>
      <c r="F616">
        <v>28.559000000000001</v>
      </c>
      <c r="H616">
        <v>609.93456300000003</v>
      </c>
    </row>
    <row r="617" spans="1:8" x14ac:dyDescent="0.45">
      <c r="A617" t="s">
        <v>2</v>
      </c>
      <c r="B617">
        <v>20</v>
      </c>
      <c r="C617">
        <v>1</v>
      </c>
      <c r="D617">
        <v>1</v>
      </c>
      <c r="E617">
        <v>23.751999999999999</v>
      </c>
      <c r="F617">
        <v>26.873000000000001</v>
      </c>
      <c r="G617">
        <v>12</v>
      </c>
      <c r="H617">
        <v>638.28749600000003</v>
      </c>
    </row>
    <row r="618" spans="1:8" x14ac:dyDescent="0.45">
      <c r="A618" t="s">
        <v>2</v>
      </c>
      <c r="B618">
        <v>20</v>
      </c>
      <c r="C618">
        <v>1</v>
      </c>
      <c r="D618">
        <v>2</v>
      </c>
      <c r="E618">
        <v>20.186</v>
      </c>
      <c r="F618">
        <v>22.977</v>
      </c>
      <c r="H618">
        <v>463.81372199999998</v>
      </c>
    </row>
    <row r="619" spans="1:8" x14ac:dyDescent="0.45">
      <c r="A619" t="s">
        <v>2</v>
      </c>
      <c r="B619">
        <v>20</v>
      </c>
      <c r="C619">
        <v>1</v>
      </c>
      <c r="D619">
        <v>3</v>
      </c>
      <c r="E619">
        <v>21.852</v>
      </c>
      <c r="F619">
        <v>23.484000000000002</v>
      </c>
      <c r="H619">
        <v>513.17236800000001</v>
      </c>
    </row>
    <row r="620" spans="1:8" x14ac:dyDescent="0.45">
      <c r="A620" t="s">
        <v>2</v>
      </c>
      <c r="B620">
        <v>20</v>
      </c>
      <c r="C620">
        <v>1</v>
      </c>
      <c r="D620">
        <v>4</v>
      </c>
      <c r="E620">
        <v>22.782</v>
      </c>
      <c r="F620">
        <v>27.640999999999998</v>
      </c>
      <c r="H620">
        <v>629.71726200000001</v>
      </c>
    </row>
    <row r="621" spans="1:8" x14ac:dyDescent="0.45">
      <c r="A621" t="s">
        <v>2</v>
      </c>
      <c r="B621">
        <v>20</v>
      </c>
      <c r="C621">
        <v>1</v>
      </c>
      <c r="D621">
        <v>5</v>
      </c>
      <c r="E621">
        <v>21.245000000000001</v>
      </c>
      <c r="F621">
        <v>24.802</v>
      </c>
      <c r="H621">
        <v>526.91849000000002</v>
      </c>
    </row>
    <row r="622" spans="1:8" x14ac:dyDescent="0.45">
      <c r="A622" t="s">
        <v>2</v>
      </c>
      <c r="B622">
        <v>20</v>
      </c>
      <c r="C622">
        <v>2</v>
      </c>
      <c r="D622">
        <v>1</v>
      </c>
      <c r="E622">
        <v>21.635999999999999</v>
      </c>
      <c r="F622">
        <v>24.503</v>
      </c>
      <c r="G622">
        <v>12</v>
      </c>
      <c r="H622">
        <v>530.14690800000005</v>
      </c>
    </row>
    <row r="623" spans="1:8" x14ac:dyDescent="0.45">
      <c r="A623" t="s">
        <v>2</v>
      </c>
      <c r="B623">
        <v>20</v>
      </c>
      <c r="C623">
        <v>2</v>
      </c>
      <c r="D623">
        <v>2</v>
      </c>
      <c r="E623">
        <v>21.064</v>
      </c>
      <c r="F623">
        <v>25.724</v>
      </c>
      <c r="H623">
        <v>541.85033599999997</v>
      </c>
    </row>
    <row r="624" spans="1:8" x14ac:dyDescent="0.45">
      <c r="A624" t="s">
        <v>2</v>
      </c>
      <c r="B624">
        <v>20</v>
      </c>
      <c r="C624">
        <v>2</v>
      </c>
      <c r="D624">
        <v>3</v>
      </c>
      <c r="E624">
        <v>22.504000000000001</v>
      </c>
      <c r="F624">
        <v>27.045999999999999</v>
      </c>
      <c r="H624">
        <v>608.64318400000002</v>
      </c>
    </row>
    <row r="625" spans="1:8" x14ac:dyDescent="0.45">
      <c r="A625" t="s">
        <v>2</v>
      </c>
      <c r="B625">
        <v>20</v>
      </c>
      <c r="C625">
        <v>2</v>
      </c>
      <c r="D625">
        <v>4</v>
      </c>
      <c r="E625">
        <v>23.852</v>
      </c>
      <c r="F625">
        <v>25.161000000000001</v>
      </c>
      <c r="H625">
        <v>600.14017200000001</v>
      </c>
    </row>
    <row r="626" spans="1:8" x14ac:dyDescent="0.45">
      <c r="A626" t="s">
        <v>2</v>
      </c>
      <c r="B626">
        <v>20</v>
      </c>
      <c r="C626">
        <v>2</v>
      </c>
      <c r="D626">
        <v>5</v>
      </c>
      <c r="E626">
        <v>20.370999999999999</v>
      </c>
      <c r="F626">
        <v>25.452999999999999</v>
      </c>
      <c r="H626">
        <v>518.503063</v>
      </c>
    </row>
    <row r="627" spans="1:8" x14ac:dyDescent="0.45">
      <c r="A627" t="s">
        <v>2</v>
      </c>
      <c r="B627">
        <v>20</v>
      </c>
      <c r="C627">
        <v>3</v>
      </c>
      <c r="D627">
        <v>1</v>
      </c>
      <c r="E627">
        <v>25.512</v>
      </c>
      <c r="F627">
        <v>25.591999999999999</v>
      </c>
      <c r="G627">
        <v>13</v>
      </c>
      <c r="H627">
        <v>652.90310399999998</v>
      </c>
    </row>
    <row r="628" spans="1:8" x14ac:dyDescent="0.45">
      <c r="A628" t="s">
        <v>2</v>
      </c>
      <c r="B628">
        <v>20</v>
      </c>
      <c r="C628">
        <v>3</v>
      </c>
      <c r="D628">
        <v>2</v>
      </c>
      <c r="E628">
        <v>20.879000000000001</v>
      </c>
      <c r="F628">
        <v>24.273</v>
      </c>
      <c r="H628">
        <v>506.79596700000002</v>
      </c>
    </row>
    <row r="629" spans="1:8" x14ac:dyDescent="0.45">
      <c r="A629" t="s">
        <v>2</v>
      </c>
      <c r="B629">
        <v>20</v>
      </c>
      <c r="C629">
        <v>3</v>
      </c>
      <c r="D629">
        <v>3</v>
      </c>
      <c r="E629">
        <v>22.744</v>
      </c>
      <c r="F629">
        <v>26.285</v>
      </c>
      <c r="H629">
        <v>597.82604000000003</v>
      </c>
    </row>
    <row r="630" spans="1:8" x14ac:dyDescent="0.45">
      <c r="A630" t="s">
        <v>2</v>
      </c>
      <c r="B630">
        <v>20</v>
      </c>
      <c r="C630">
        <v>3</v>
      </c>
      <c r="D630">
        <v>4</v>
      </c>
      <c r="E630">
        <v>21.858000000000001</v>
      </c>
      <c r="F630">
        <v>24.181999999999999</v>
      </c>
      <c r="H630">
        <v>528.570156</v>
      </c>
    </row>
    <row r="631" spans="1:8" x14ac:dyDescent="0.45">
      <c r="A631" t="s">
        <v>2</v>
      </c>
      <c r="B631">
        <v>20</v>
      </c>
      <c r="C631">
        <v>3</v>
      </c>
      <c r="D631">
        <v>5</v>
      </c>
      <c r="E631">
        <v>20.184000000000001</v>
      </c>
      <c r="F631">
        <v>23.843</v>
      </c>
      <c r="H631">
        <v>481.24711200000002</v>
      </c>
    </row>
    <row r="632" spans="1:8" x14ac:dyDescent="0.45">
      <c r="A632" t="s">
        <v>2</v>
      </c>
      <c r="B632">
        <v>21</v>
      </c>
      <c r="C632">
        <v>1</v>
      </c>
      <c r="D632">
        <v>1</v>
      </c>
      <c r="E632">
        <v>25.811</v>
      </c>
      <c r="F632">
        <v>30.905999999999999</v>
      </c>
      <c r="G632">
        <v>12</v>
      </c>
      <c r="H632">
        <v>797.71476600000005</v>
      </c>
    </row>
    <row r="633" spans="1:8" x14ac:dyDescent="0.45">
      <c r="A633" t="s">
        <v>2</v>
      </c>
      <c r="B633">
        <v>21</v>
      </c>
      <c r="C633">
        <v>1</v>
      </c>
      <c r="D633">
        <v>2</v>
      </c>
      <c r="E633">
        <v>27.097999999999999</v>
      </c>
      <c r="F633">
        <v>26.893000000000001</v>
      </c>
      <c r="H633">
        <v>728.74651400000005</v>
      </c>
    </row>
    <row r="634" spans="1:8" x14ac:dyDescent="0.45">
      <c r="A634" t="s">
        <v>2</v>
      </c>
      <c r="B634">
        <v>21</v>
      </c>
      <c r="C634">
        <v>1</v>
      </c>
      <c r="D634">
        <v>3</v>
      </c>
      <c r="E634">
        <v>26.622</v>
      </c>
      <c r="F634">
        <v>29.593</v>
      </c>
      <c r="H634">
        <v>787.82484599999998</v>
      </c>
    </row>
    <row r="635" spans="1:8" x14ac:dyDescent="0.45">
      <c r="A635" t="s">
        <v>2</v>
      </c>
      <c r="B635">
        <v>21</v>
      </c>
      <c r="C635">
        <v>1</v>
      </c>
      <c r="D635">
        <v>4</v>
      </c>
      <c r="E635">
        <v>25.619</v>
      </c>
      <c r="F635">
        <v>31.202000000000002</v>
      </c>
      <c r="H635">
        <v>799.36403800000005</v>
      </c>
    </row>
    <row r="636" spans="1:8" x14ac:dyDescent="0.45">
      <c r="A636" t="s">
        <v>2</v>
      </c>
      <c r="B636">
        <v>21</v>
      </c>
      <c r="C636">
        <v>1</v>
      </c>
      <c r="D636">
        <v>5</v>
      </c>
      <c r="E636">
        <v>21.882000000000001</v>
      </c>
      <c r="F636">
        <v>26.167999999999999</v>
      </c>
      <c r="H636">
        <v>572.60817599999996</v>
      </c>
    </row>
    <row r="637" spans="1:8" x14ac:dyDescent="0.45">
      <c r="A637" t="s">
        <v>2</v>
      </c>
      <c r="B637">
        <v>21</v>
      </c>
      <c r="C637">
        <v>2</v>
      </c>
      <c r="D637">
        <v>1</v>
      </c>
      <c r="E637">
        <v>21.564</v>
      </c>
      <c r="F637">
        <v>23.388999999999999</v>
      </c>
      <c r="G637">
        <v>9</v>
      </c>
      <c r="H637">
        <v>504.36039599999998</v>
      </c>
    </row>
    <row r="638" spans="1:8" x14ac:dyDescent="0.45">
      <c r="A638" t="s">
        <v>2</v>
      </c>
      <c r="B638">
        <v>21</v>
      </c>
      <c r="C638">
        <v>2</v>
      </c>
      <c r="D638">
        <v>2</v>
      </c>
      <c r="E638">
        <v>24.452999999999999</v>
      </c>
      <c r="F638">
        <v>30.459</v>
      </c>
      <c r="H638">
        <v>744.81392700000004</v>
      </c>
    </row>
    <row r="639" spans="1:8" x14ac:dyDescent="0.45">
      <c r="A639" t="s">
        <v>2</v>
      </c>
      <c r="B639">
        <v>21</v>
      </c>
      <c r="C639">
        <v>2</v>
      </c>
      <c r="D639">
        <v>3</v>
      </c>
      <c r="E639">
        <v>23.481000000000002</v>
      </c>
      <c r="F639">
        <v>29.356999999999999</v>
      </c>
      <c r="H639">
        <v>689.33171700000003</v>
      </c>
    </row>
    <row r="640" spans="1:8" x14ac:dyDescent="0.45">
      <c r="A640" t="s">
        <v>2</v>
      </c>
      <c r="B640">
        <v>21</v>
      </c>
      <c r="C640">
        <v>2</v>
      </c>
      <c r="D640">
        <v>4</v>
      </c>
      <c r="E640">
        <v>25.170999999999999</v>
      </c>
      <c r="F640">
        <v>29.491</v>
      </c>
      <c r="H640">
        <v>742.31796099999997</v>
      </c>
    </row>
    <row r="641" spans="1:8" x14ac:dyDescent="0.45">
      <c r="A641" t="s">
        <v>2</v>
      </c>
      <c r="B641">
        <v>21</v>
      </c>
      <c r="C641">
        <v>2</v>
      </c>
      <c r="D641">
        <v>5</v>
      </c>
      <c r="E641">
        <v>23.183</v>
      </c>
      <c r="F641">
        <v>25.76</v>
      </c>
      <c r="H641">
        <v>597.19407999999999</v>
      </c>
    </row>
    <row r="642" spans="1:8" x14ac:dyDescent="0.45">
      <c r="A642" t="s">
        <v>2</v>
      </c>
      <c r="B642">
        <v>21</v>
      </c>
      <c r="C642">
        <v>3</v>
      </c>
      <c r="D642">
        <v>1</v>
      </c>
      <c r="E642">
        <v>23.481999999999999</v>
      </c>
      <c r="F642">
        <v>28.465</v>
      </c>
      <c r="G642">
        <v>10</v>
      </c>
      <c r="H642">
        <v>668.41512999999998</v>
      </c>
    </row>
    <row r="643" spans="1:8" x14ac:dyDescent="0.45">
      <c r="A643" t="s">
        <v>2</v>
      </c>
      <c r="B643">
        <v>21</v>
      </c>
      <c r="C643">
        <v>3</v>
      </c>
      <c r="D643">
        <v>2</v>
      </c>
      <c r="E643">
        <v>26.143999999999998</v>
      </c>
      <c r="F643">
        <v>30.135999999999999</v>
      </c>
      <c r="H643">
        <v>787.875584</v>
      </c>
    </row>
    <row r="644" spans="1:8" x14ac:dyDescent="0.45">
      <c r="A644" t="s">
        <v>2</v>
      </c>
      <c r="B644">
        <v>21</v>
      </c>
      <c r="C644">
        <v>3</v>
      </c>
      <c r="D644">
        <v>3</v>
      </c>
      <c r="E644">
        <v>24.489000000000001</v>
      </c>
      <c r="F644">
        <v>29.885000000000002</v>
      </c>
      <c r="H644">
        <v>731.85376499999995</v>
      </c>
    </row>
    <row r="645" spans="1:8" x14ac:dyDescent="0.45">
      <c r="A645" t="s">
        <v>2</v>
      </c>
      <c r="B645">
        <v>21</v>
      </c>
      <c r="C645">
        <v>3</v>
      </c>
      <c r="D645">
        <v>4</v>
      </c>
      <c r="E645">
        <v>24.605</v>
      </c>
      <c r="F645">
        <v>29.73</v>
      </c>
      <c r="H645">
        <v>731.50665000000004</v>
      </c>
    </row>
    <row r="646" spans="1:8" x14ac:dyDescent="0.45">
      <c r="A646" t="s">
        <v>2</v>
      </c>
      <c r="B646">
        <v>21</v>
      </c>
      <c r="C646">
        <v>3</v>
      </c>
      <c r="D646">
        <v>5</v>
      </c>
      <c r="E646">
        <v>24.196000000000002</v>
      </c>
      <c r="F646">
        <v>23.870999999999999</v>
      </c>
      <c r="H646">
        <v>577.582716</v>
      </c>
    </row>
    <row r="647" spans="1:8" x14ac:dyDescent="0.45">
      <c r="A647" t="s">
        <v>2</v>
      </c>
      <c r="B647">
        <v>22</v>
      </c>
      <c r="C647">
        <v>1</v>
      </c>
      <c r="D647">
        <v>1</v>
      </c>
      <c r="E647">
        <v>21.334</v>
      </c>
      <c r="F647">
        <v>22.817</v>
      </c>
      <c r="G647">
        <v>10</v>
      </c>
      <c r="H647">
        <v>486.77787799999999</v>
      </c>
    </row>
    <row r="648" spans="1:8" x14ac:dyDescent="0.45">
      <c r="A648" t="s">
        <v>2</v>
      </c>
      <c r="B648">
        <v>22</v>
      </c>
      <c r="C648">
        <v>1</v>
      </c>
      <c r="D648">
        <v>2</v>
      </c>
      <c r="E648">
        <v>21.106999999999999</v>
      </c>
      <c r="F648">
        <v>21.878</v>
      </c>
      <c r="H648">
        <v>461.77894600000002</v>
      </c>
    </row>
    <row r="649" spans="1:8" x14ac:dyDescent="0.45">
      <c r="A649" t="s">
        <v>2</v>
      </c>
      <c r="B649">
        <v>22</v>
      </c>
      <c r="C649">
        <v>1</v>
      </c>
      <c r="D649">
        <v>3</v>
      </c>
      <c r="E649">
        <v>22.286000000000001</v>
      </c>
      <c r="F649">
        <v>25.437000000000001</v>
      </c>
      <c r="H649">
        <v>566.88898200000006</v>
      </c>
    </row>
    <row r="650" spans="1:8" x14ac:dyDescent="0.45">
      <c r="A650" t="s">
        <v>2</v>
      </c>
      <c r="B650">
        <v>22</v>
      </c>
      <c r="C650">
        <v>1</v>
      </c>
      <c r="D650">
        <v>4</v>
      </c>
      <c r="E650">
        <v>23.771999999999998</v>
      </c>
      <c r="F650">
        <v>29.071000000000002</v>
      </c>
      <c r="H650">
        <v>691.07581200000004</v>
      </c>
    </row>
    <row r="651" spans="1:8" x14ac:dyDescent="0.45">
      <c r="A651" t="s">
        <v>2</v>
      </c>
      <c r="B651">
        <v>22</v>
      </c>
      <c r="C651">
        <v>1</v>
      </c>
      <c r="D651">
        <v>5</v>
      </c>
      <c r="E651">
        <v>20.343</v>
      </c>
      <c r="F651">
        <v>21.597999999999999</v>
      </c>
      <c r="H651">
        <v>439.36811399999999</v>
      </c>
    </row>
    <row r="652" spans="1:8" x14ac:dyDescent="0.45">
      <c r="A652" t="s">
        <v>2</v>
      </c>
      <c r="B652">
        <v>22</v>
      </c>
      <c r="C652">
        <v>2</v>
      </c>
      <c r="D652">
        <v>1</v>
      </c>
      <c r="E652">
        <v>23.704000000000001</v>
      </c>
      <c r="F652">
        <v>24.401</v>
      </c>
      <c r="G652">
        <v>10</v>
      </c>
      <c r="H652">
        <v>578.40130399999998</v>
      </c>
    </row>
    <row r="653" spans="1:8" x14ac:dyDescent="0.45">
      <c r="A653" t="s">
        <v>2</v>
      </c>
      <c r="B653">
        <v>22</v>
      </c>
      <c r="C653">
        <v>2</v>
      </c>
      <c r="D653">
        <v>2</v>
      </c>
      <c r="E653">
        <v>23.716000000000001</v>
      </c>
      <c r="F653">
        <v>23.792000000000002</v>
      </c>
      <c r="H653">
        <v>564.25107200000002</v>
      </c>
    </row>
    <row r="654" spans="1:8" x14ac:dyDescent="0.45">
      <c r="A654" t="s">
        <v>2</v>
      </c>
      <c r="B654">
        <v>22</v>
      </c>
      <c r="C654">
        <v>2</v>
      </c>
      <c r="D654">
        <v>3</v>
      </c>
      <c r="E654">
        <v>23.545999999999999</v>
      </c>
      <c r="F654">
        <v>26.611999999999998</v>
      </c>
      <c r="H654">
        <v>626.60615199999995</v>
      </c>
    </row>
    <row r="655" spans="1:8" x14ac:dyDescent="0.45">
      <c r="A655" t="s">
        <v>2</v>
      </c>
      <c r="B655">
        <v>22</v>
      </c>
      <c r="C655">
        <v>2</v>
      </c>
      <c r="D655">
        <v>4</v>
      </c>
      <c r="E655">
        <v>22.925000000000001</v>
      </c>
      <c r="F655">
        <v>24.297999999999998</v>
      </c>
      <c r="H655">
        <v>557.03165000000001</v>
      </c>
    </row>
    <row r="656" spans="1:8" x14ac:dyDescent="0.45">
      <c r="A656" t="s">
        <v>2</v>
      </c>
      <c r="B656">
        <v>22</v>
      </c>
      <c r="C656">
        <v>2</v>
      </c>
      <c r="D656">
        <v>5</v>
      </c>
      <c r="E656">
        <v>22.66</v>
      </c>
      <c r="F656">
        <v>28.027000000000001</v>
      </c>
      <c r="H656">
        <v>635.09181999999998</v>
      </c>
    </row>
    <row r="657" spans="1:8" x14ac:dyDescent="0.45">
      <c r="A657" t="s">
        <v>2</v>
      </c>
      <c r="B657">
        <v>22</v>
      </c>
      <c r="C657">
        <v>3</v>
      </c>
      <c r="D657">
        <v>1</v>
      </c>
      <c r="E657">
        <v>20.919</v>
      </c>
      <c r="F657">
        <v>27.541</v>
      </c>
      <c r="G657">
        <v>14</v>
      </c>
      <c r="H657">
        <v>576.130179</v>
      </c>
    </row>
    <row r="658" spans="1:8" x14ac:dyDescent="0.45">
      <c r="A658" t="s">
        <v>2</v>
      </c>
      <c r="B658">
        <v>22</v>
      </c>
      <c r="C658">
        <v>3</v>
      </c>
      <c r="D658">
        <v>2</v>
      </c>
      <c r="E658">
        <v>18.318999999999999</v>
      </c>
      <c r="F658">
        <v>24.207000000000001</v>
      </c>
      <c r="H658">
        <v>443.44803300000001</v>
      </c>
    </row>
    <row r="659" spans="1:8" x14ac:dyDescent="0.45">
      <c r="A659" t="s">
        <v>2</v>
      </c>
      <c r="B659">
        <v>22</v>
      </c>
      <c r="C659">
        <v>3</v>
      </c>
      <c r="D659">
        <v>3</v>
      </c>
      <c r="E659">
        <v>21.503</v>
      </c>
      <c r="F659">
        <v>25.405000000000001</v>
      </c>
      <c r="H659">
        <v>546.28371500000003</v>
      </c>
    </row>
    <row r="660" spans="1:8" x14ac:dyDescent="0.45">
      <c r="A660" t="s">
        <v>2</v>
      </c>
      <c r="B660">
        <v>22</v>
      </c>
      <c r="C660">
        <v>3</v>
      </c>
      <c r="D660">
        <v>4</v>
      </c>
      <c r="E660">
        <v>19.695</v>
      </c>
      <c r="F660">
        <v>24.573</v>
      </c>
      <c r="H660">
        <v>483.96523500000001</v>
      </c>
    </row>
    <row r="661" spans="1:8" x14ac:dyDescent="0.45">
      <c r="A661" t="s">
        <v>2</v>
      </c>
      <c r="B661">
        <v>22</v>
      </c>
      <c r="C661">
        <v>3</v>
      </c>
      <c r="D661">
        <v>5</v>
      </c>
      <c r="E661">
        <v>21.544</v>
      </c>
      <c r="F661">
        <v>27.59</v>
      </c>
      <c r="H661">
        <v>594.39895999999999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61"/>
  <sheetViews>
    <sheetView workbookViewId="0">
      <selection activeCell="M13" sqref="M13"/>
    </sheetView>
  </sheetViews>
  <sheetFormatPr defaultRowHeight="14.25" x14ac:dyDescent="0.45"/>
  <cols>
    <col min="1" max="1" width="3.6640625" bestFit="1" customWidth="1"/>
    <col min="4" max="4" width="14" customWidth="1"/>
    <col min="5" max="5" width="13.19921875" customWidth="1"/>
    <col min="6" max="6" width="22.19921875" style="1" customWidth="1"/>
    <col min="7" max="7" width="12.1328125" customWidth="1"/>
    <col min="8" max="8" width="18.796875" customWidth="1"/>
    <col min="9" max="9" width="22.53125" customWidth="1"/>
    <col min="10" max="10" width="12" customWidth="1"/>
    <col min="13" max="13" width="12.53125" bestFit="1" customWidth="1"/>
    <col min="14" max="14" width="13.86328125" bestFit="1" customWidth="1"/>
    <col min="15" max="15" width="12" bestFit="1" customWidth="1"/>
    <col min="16" max="20" width="12.6640625" customWidth="1"/>
    <col min="23" max="25" width="10.53125" customWidth="1"/>
    <col min="26" max="26" width="23" customWidth="1"/>
    <col min="27" max="27" width="19.33203125" customWidth="1"/>
    <col min="28" max="28" width="20" customWidth="1"/>
    <col min="29" max="29" width="19.53125" customWidth="1"/>
    <col min="30" max="30" width="30.46484375" customWidth="1"/>
    <col min="31" max="31" width="25" customWidth="1"/>
    <col min="32" max="32" width="20.19921875" customWidth="1"/>
  </cols>
  <sheetData>
    <row r="1" spans="1:39" ht="29.25" x14ac:dyDescent="0.55000000000000004">
      <c r="A1" s="5" t="s">
        <v>0</v>
      </c>
      <c r="B1" s="5" t="s">
        <v>15</v>
      </c>
      <c r="C1" s="5" t="s">
        <v>14</v>
      </c>
      <c r="D1" s="5" t="s">
        <v>16</v>
      </c>
      <c r="E1" s="5" t="s">
        <v>12</v>
      </c>
      <c r="F1" s="1" t="s">
        <v>3</v>
      </c>
      <c r="G1" s="5" t="s">
        <v>13</v>
      </c>
      <c r="H1" t="s">
        <v>4</v>
      </c>
      <c r="I1" t="s">
        <v>5</v>
      </c>
      <c r="J1" t="s">
        <v>28</v>
      </c>
      <c r="K1" t="s">
        <v>18</v>
      </c>
      <c r="X1" s="7" t="s">
        <v>6</v>
      </c>
      <c r="Y1" s="7"/>
      <c r="Z1" s="7"/>
      <c r="AA1" s="7"/>
      <c r="AB1" s="2">
        <f>0.0000249</f>
        <v>2.4899999999999999E-5</v>
      </c>
      <c r="AD1" t="s">
        <v>7</v>
      </c>
      <c r="AE1" s="2">
        <f>24.4*0.001</f>
        <v>2.4399999999999998E-2</v>
      </c>
    </row>
    <row r="2" spans="1:39" ht="15" customHeight="1" x14ac:dyDescent="0.45">
      <c r="A2" t="s">
        <v>1</v>
      </c>
      <c r="B2">
        <v>1</v>
      </c>
      <c r="C2">
        <v>1</v>
      </c>
      <c r="D2">
        <v>1</v>
      </c>
      <c r="E2">
        <v>20.866</v>
      </c>
      <c r="F2" s="1">
        <f>E2/1000000</f>
        <v>2.0866E-5</v>
      </c>
      <c r="G2">
        <v>22.986000000000001</v>
      </c>
      <c r="H2" s="1">
        <f>G2/1000000</f>
        <v>2.2986E-5</v>
      </c>
      <c r="I2" s="1">
        <f>H2/2</f>
        <v>1.1493E-5</v>
      </c>
      <c r="J2" s="1">
        <f>PI()*(I2/2)^2</f>
        <v>1.0374249648951555E-10</v>
      </c>
      <c r="K2" s="1">
        <f>F2/2</f>
        <v>1.0433E-5</v>
      </c>
      <c r="L2" s="1"/>
      <c r="M2" s="5"/>
      <c r="N2" s="5"/>
      <c r="O2" s="5"/>
      <c r="P2" s="6" t="s">
        <v>8</v>
      </c>
      <c r="Q2" s="5"/>
      <c r="R2" s="5"/>
      <c r="S2" s="5"/>
      <c r="T2" s="5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9" ht="42.75" x14ac:dyDescent="0.45">
      <c r="A3" t="s">
        <v>1</v>
      </c>
      <c r="B3">
        <v>1</v>
      </c>
      <c r="C3">
        <v>1</v>
      </c>
      <c r="D3">
        <v>2</v>
      </c>
      <c r="E3">
        <v>21.798999999999999</v>
      </c>
      <c r="F3" s="1">
        <f t="shared" ref="F3:F66" si="0">E3/1000000</f>
        <v>2.1798999999999999E-5</v>
      </c>
      <c r="G3">
        <v>25.093</v>
      </c>
      <c r="H3" s="1">
        <f t="shared" ref="H3:H66" si="1">G3/1000000</f>
        <v>2.5092999999999998E-5</v>
      </c>
      <c r="I3" s="1">
        <f t="shared" ref="I3:I66" si="2">H3/2</f>
        <v>1.2546499999999999E-5</v>
      </c>
      <c r="J3" s="1">
        <f t="shared" ref="J3:J66" si="3">PI()*(I3/2)^2</f>
        <v>1.2363318662297961E-10</v>
      </c>
      <c r="K3" s="1">
        <f t="shared" ref="K3:K66" si="4">F3/2</f>
        <v>1.08995E-5</v>
      </c>
      <c r="L3" s="1"/>
      <c r="M3" s="6" t="s">
        <v>0</v>
      </c>
      <c r="N3" s="6" t="s">
        <v>15</v>
      </c>
      <c r="O3" s="6" t="s">
        <v>23</v>
      </c>
      <c r="P3" s="5" t="s">
        <v>19</v>
      </c>
      <c r="Q3" s="5" t="s">
        <v>20</v>
      </c>
      <c r="R3" s="5" t="s">
        <v>21</v>
      </c>
      <c r="S3" s="5" t="s">
        <v>24</v>
      </c>
      <c r="T3" s="5" t="s">
        <v>22</v>
      </c>
      <c r="V3" s="1"/>
      <c r="W3" s="8" t="str">
        <f>M3</f>
        <v>sex</v>
      </c>
      <c r="X3" s="8" t="str">
        <f t="shared" ref="X3:AD3" si="5">N3</f>
        <v>plant number</v>
      </c>
      <c r="Y3" s="8" t="str">
        <f t="shared" si="5"/>
        <v>image number</v>
      </c>
      <c r="Z3" s="8" t="str">
        <f t="shared" si="5"/>
        <v>Mean guard cell pair width (m)</v>
      </c>
      <c r="AA3" s="8" t="str">
        <f t="shared" si="5"/>
        <v>Mean guard cell length (m)</v>
      </c>
      <c r="AB3" s="8" t="str">
        <f t="shared" si="5"/>
        <v>Mean stomatal pore length (m)</v>
      </c>
      <c r="AC3" s="8" t="str">
        <f t="shared" si="5"/>
        <v>Mean of amax (m²)</v>
      </c>
      <c r="AD3" s="8" t="str">
        <f t="shared" si="5"/>
        <v>Mean stomatal pore depth (m)</v>
      </c>
      <c r="AE3" s="8" t="s">
        <v>27</v>
      </c>
      <c r="AF3" s="8" t="s">
        <v>26</v>
      </c>
      <c r="AG3" s="5" t="s">
        <v>25</v>
      </c>
      <c r="AK3" s="1"/>
      <c r="AL3" s="1"/>
      <c r="AM3" s="1"/>
    </row>
    <row r="4" spans="1:39" x14ac:dyDescent="0.45">
      <c r="A4" t="s">
        <v>1</v>
      </c>
      <c r="B4">
        <v>1</v>
      </c>
      <c r="C4">
        <v>1</v>
      </c>
      <c r="D4">
        <v>3</v>
      </c>
      <c r="E4">
        <v>22.696999999999999</v>
      </c>
      <c r="F4" s="1">
        <f t="shared" si="0"/>
        <v>2.2697E-5</v>
      </c>
      <c r="G4">
        <v>23.062000000000001</v>
      </c>
      <c r="H4" s="1">
        <f t="shared" si="1"/>
        <v>2.3062E-5</v>
      </c>
      <c r="I4" s="1">
        <f t="shared" si="2"/>
        <v>1.1531E-5</v>
      </c>
      <c r="J4" s="1">
        <f t="shared" si="3"/>
        <v>1.0442965076744994E-10</v>
      </c>
      <c r="K4" s="1">
        <f t="shared" si="4"/>
        <v>1.13485E-5</v>
      </c>
      <c r="L4" s="1"/>
      <c r="M4" t="s">
        <v>1</v>
      </c>
      <c r="N4">
        <v>1</v>
      </c>
      <c r="O4">
        <v>1</v>
      </c>
      <c r="P4">
        <v>2.1981399999999999E-5</v>
      </c>
      <c r="Q4">
        <v>2.5224600000000002E-5</v>
      </c>
      <c r="R4">
        <v>1.2612300000000001E-5</v>
      </c>
      <c r="S4">
        <v>1.2571803955656655E-10</v>
      </c>
      <c r="T4">
        <v>1.09907E-5</v>
      </c>
      <c r="V4" s="1"/>
      <c r="W4" s="3" t="s">
        <v>1</v>
      </c>
      <c r="X4">
        <v>1</v>
      </c>
      <c r="Y4" s="3">
        <v>1</v>
      </c>
      <c r="Z4" s="1">
        <f t="shared" ref="Z4:AD19" si="6">IF(ISBLANK(P4),"",P4)</f>
        <v>2.1981399999999999E-5</v>
      </c>
      <c r="AA4" s="1">
        <f t="shared" si="6"/>
        <v>2.5224600000000002E-5</v>
      </c>
      <c r="AB4" s="1">
        <f t="shared" si="6"/>
        <v>1.2612300000000001E-5</v>
      </c>
      <c r="AC4" s="1">
        <f t="shared" si="6"/>
        <v>1.2571803955656655E-10</v>
      </c>
      <c r="AD4" s="1">
        <f t="shared" si="6"/>
        <v>1.09907E-5</v>
      </c>
      <c r="AE4">
        <v>9</v>
      </c>
      <c r="AF4" s="4">
        <f>IF(ISNUMBER(AE4),AE4/(200*200)*10^12,"")</f>
        <v>225000000</v>
      </c>
      <c r="AG4" s="1">
        <f>$AB$1/$AE$1*AF4*AC4/(AD4+(PI()/2)*SQRT(AC4/PI()))</f>
        <v>1.3793472762215515</v>
      </c>
      <c r="AK4" s="3"/>
      <c r="AM4" s="3"/>
    </row>
    <row r="5" spans="1:39" x14ac:dyDescent="0.45">
      <c r="A5" t="s">
        <v>1</v>
      </c>
      <c r="B5">
        <v>1</v>
      </c>
      <c r="C5">
        <v>1</v>
      </c>
      <c r="D5">
        <v>4</v>
      </c>
      <c r="E5">
        <v>23.791</v>
      </c>
      <c r="F5" s="1">
        <f t="shared" si="0"/>
        <v>2.3791E-5</v>
      </c>
      <c r="G5">
        <v>27.527999999999999</v>
      </c>
      <c r="H5" s="1">
        <f t="shared" si="1"/>
        <v>2.7527999999999998E-5</v>
      </c>
      <c r="I5" s="1">
        <f t="shared" si="2"/>
        <v>1.3763999999999999E-5</v>
      </c>
      <c r="J5" s="1">
        <f t="shared" si="3"/>
        <v>1.4879187249827807E-10</v>
      </c>
      <c r="K5" s="1">
        <f t="shared" si="4"/>
        <v>1.18955E-5</v>
      </c>
      <c r="L5" s="1"/>
      <c r="O5">
        <v>2</v>
      </c>
      <c r="P5">
        <v>1.8869400000000003E-5</v>
      </c>
      <c r="Q5">
        <v>2.4904199999999998E-5</v>
      </c>
      <c r="R5">
        <v>1.2452099999999999E-5</v>
      </c>
      <c r="S5">
        <v>1.2332826576059723E-10</v>
      </c>
      <c r="T5">
        <v>9.4347000000000013E-6</v>
      </c>
      <c r="V5" s="1"/>
      <c r="W5" s="3" t="s">
        <v>1</v>
      </c>
      <c r="X5">
        <f>X4</f>
        <v>1</v>
      </c>
      <c r="Y5" s="3">
        <v>2</v>
      </c>
      <c r="Z5" s="1">
        <f t="shared" si="6"/>
        <v>1.8869400000000003E-5</v>
      </c>
      <c r="AA5" s="1">
        <f t="shared" si="6"/>
        <v>2.4904199999999998E-5</v>
      </c>
      <c r="AB5" s="1">
        <f t="shared" si="6"/>
        <v>1.2452099999999999E-5</v>
      </c>
      <c r="AC5" s="1">
        <f t="shared" si="6"/>
        <v>1.2332826576059723E-10</v>
      </c>
      <c r="AD5" s="1">
        <f t="shared" si="6"/>
        <v>9.4347000000000013E-6</v>
      </c>
      <c r="AE5">
        <v>10</v>
      </c>
      <c r="AF5" s="4">
        <f t="shared" ref="AF5:AF68" si="7">IF(ISNUMBER(AE5),AE5/(200*200)*10^12,"")</f>
        <v>250000000</v>
      </c>
      <c r="AG5" s="1">
        <f t="shared" ref="AG5:AG68" si="8">$AB$1/$AE$1*AF5*AC5/(AD5+(PI()/2)*SQRT(AC5/PI()))</f>
        <v>1.6322365338986977</v>
      </c>
      <c r="AK5" s="3"/>
      <c r="AM5" s="3"/>
    </row>
    <row r="6" spans="1:39" x14ac:dyDescent="0.45">
      <c r="A6" t="s">
        <v>1</v>
      </c>
      <c r="B6">
        <v>1</v>
      </c>
      <c r="C6">
        <v>1</v>
      </c>
      <c r="D6">
        <v>5</v>
      </c>
      <c r="E6">
        <v>20.754000000000001</v>
      </c>
      <c r="F6" s="1">
        <f t="shared" si="0"/>
        <v>2.0754000000000002E-5</v>
      </c>
      <c r="G6">
        <v>27.454000000000001</v>
      </c>
      <c r="H6" s="1">
        <f t="shared" si="1"/>
        <v>2.7454000000000002E-5</v>
      </c>
      <c r="I6" s="1">
        <f t="shared" si="2"/>
        <v>1.3727000000000001E-5</v>
      </c>
      <c r="J6" s="1">
        <f t="shared" si="3"/>
        <v>1.4799299140460963E-10</v>
      </c>
      <c r="K6" s="1">
        <f t="shared" si="4"/>
        <v>1.0377000000000001E-5</v>
      </c>
      <c r="L6" s="1"/>
      <c r="O6">
        <v>3</v>
      </c>
      <c r="P6">
        <v>2.08632E-5</v>
      </c>
      <c r="Q6">
        <v>2.4210999999999999E-5</v>
      </c>
      <c r="R6">
        <v>1.21055E-5</v>
      </c>
      <c r="S6">
        <v>1.1569343770314636E-10</v>
      </c>
      <c r="T6">
        <v>1.04316E-5</v>
      </c>
      <c r="V6" s="1"/>
      <c r="W6" s="3" t="s">
        <v>1</v>
      </c>
      <c r="X6">
        <f>X5</f>
        <v>1</v>
      </c>
      <c r="Y6" s="3">
        <v>3</v>
      </c>
      <c r="Z6" s="1">
        <f t="shared" si="6"/>
        <v>2.08632E-5</v>
      </c>
      <c r="AA6" s="1">
        <f t="shared" si="6"/>
        <v>2.4210999999999999E-5</v>
      </c>
      <c r="AB6" s="1">
        <f t="shared" si="6"/>
        <v>1.21055E-5</v>
      </c>
      <c r="AC6" s="1">
        <f t="shared" si="6"/>
        <v>1.1569343770314636E-10</v>
      </c>
      <c r="AD6" s="1">
        <f t="shared" si="6"/>
        <v>1.04316E-5</v>
      </c>
      <c r="AE6">
        <v>11</v>
      </c>
      <c r="AF6" s="4">
        <f t="shared" si="7"/>
        <v>275000000</v>
      </c>
      <c r="AG6" s="1">
        <f t="shared" si="8"/>
        <v>1.6263154577737424</v>
      </c>
      <c r="AK6" s="3"/>
      <c r="AM6" s="3"/>
    </row>
    <row r="7" spans="1:39" x14ac:dyDescent="0.45">
      <c r="A7" t="s">
        <v>1</v>
      </c>
      <c r="B7">
        <v>1</v>
      </c>
      <c r="C7">
        <v>2</v>
      </c>
      <c r="D7">
        <v>1</v>
      </c>
      <c r="E7">
        <v>21.53</v>
      </c>
      <c r="F7" s="1">
        <f t="shared" si="0"/>
        <v>2.1530000000000002E-5</v>
      </c>
      <c r="G7">
        <v>30.055</v>
      </c>
      <c r="H7" s="1">
        <f t="shared" si="1"/>
        <v>3.0054999999999999E-5</v>
      </c>
      <c r="I7" s="1">
        <f t="shared" si="2"/>
        <v>1.50275E-5</v>
      </c>
      <c r="J7" s="1">
        <f t="shared" si="3"/>
        <v>1.7736313420658984E-10</v>
      </c>
      <c r="K7" s="1">
        <f t="shared" si="4"/>
        <v>1.0765000000000001E-5</v>
      </c>
      <c r="L7" s="1"/>
      <c r="N7">
        <v>2</v>
      </c>
      <c r="O7">
        <v>1</v>
      </c>
      <c r="P7">
        <v>2.5081400000000004E-5</v>
      </c>
      <c r="Q7">
        <v>2.7069400000000002E-5</v>
      </c>
      <c r="R7">
        <v>1.3534700000000001E-5</v>
      </c>
      <c r="S7">
        <v>1.4451654695367898E-10</v>
      </c>
      <c r="T7">
        <v>1.2540700000000002E-5</v>
      </c>
      <c r="V7" s="1"/>
      <c r="W7" s="3" t="s">
        <v>1</v>
      </c>
      <c r="X7">
        <v>2</v>
      </c>
      <c r="Y7" s="3">
        <v>1</v>
      </c>
      <c r="Z7" s="1">
        <f t="shared" si="6"/>
        <v>2.5081400000000004E-5</v>
      </c>
      <c r="AA7" s="1">
        <f t="shared" si="6"/>
        <v>2.7069400000000002E-5</v>
      </c>
      <c r="AB7" s="1">
        <f t="shared" si="6"/>
        <v>1.3534700000000001E-5</v>
      </c>
      <c r="AC7" s="1">
        <f t="shared" si="6"/>
        <v>1.4451654695367898E-10</v>
      </c>
      <c r="AD7" s="1">
        <f t="shared" si="6"/>
        <v>1.2540700000000002E-5</v>
      </c>
      <c r="AE7">
        <v>10</v>
      </c>
      <c r="AF7" s="4">
        <f t="shared" si="7"/>
        <v>250000000</v>
      </c>
      <c r="AG7" s="1">
        <f t="shared" si="8"/>
        <v>1.5895802678818061</v>
      </c>
      <c r="AK7" s="3"/>
      <c r="AM7" s="3"/>
    </row>
    <row r="8" spans="1:39" x14ac:dyDescent="0.45">
      <c r="A8" t="s">
        <v>1</v>
      </c>
      <c r="B8">
        <v>1</v>
      </c>
      <c r="C8">
        <v>2</v>
      </c>
      <c r="D8">
        <v>2</v>
      </c>
      <c r="E8">
        <v>17.600999999999999</v>
      </c>
      <c r="F8" s="1">
        <f t="shared" si="0"/>
        <v>1.7601E-5</v>
      </c>
      <c r="G8">
        <v>24.245999999999999</v>
      </c>
      <c r="H8" s="1">
        <f t="shared" si="1"/>
        <v>2.4245999999999998E-5</v>
      </c>
      <c r="I8" s="1">
        <f t="shared" si="2"/>
        <v>1.2122999999999999E-5</v>
      </c>
      <c r="J8" s="1">
        <f t="shared" si="3"/>
        <v>1.1542771319639584E-10</v>
      </c>
      <c r="K8" s="1">
        <f t="shared" si="4"/>
        <v>8.8004999999999999E-6</v>
      </c>
      <c r="L8" s="1"/>
      <c r="O8">
        <v>2</v>
      </c>
      <c r="P8">
        <v>2.48436E-5</v>
      </c>
      <c r="Q8">
        <v>2.6387399999999997E-5</v>
      </c>
      <c r="R8">
        <v>1.3193699999999999E-5</v>
      </c>
      <c r="S8">
        <v>1.3722378453642984E-10</v>
      </c>
      <c r="T8">
        <v>1.24218E-5</v>
      </c>
      <c r="V8" s="1"/>
      <c r="W8" s="3" t="s">
        <v>1</v>
      </c>
      <c r="X8">
        <v>2</v>
      </c>
      <c r="Y8" s="3">
        <v>2</v>
      </c>
      <c r="Z8" s="1">
        <f t="shared" si="6"/>
        <v>2.48436E-5</v>
      </c>
      <c r="AA8" s="1">
        <f t="shared" si="6"/>
        <v>2.6387399999999997E-5</v>
      </c>
      <c r="AB8" s="1">
        <f t="shared" si="6"/>
        <v>1.3193699999999999E-5</v>
      </c>
      <c r="AC8" s="1">
        <f t="shared" si="6"/>
        <v>1.3722378453642984E-10</v>
      </c>
      <c r="AD8" s="1">
        <f t="shared" si="6"/>
        <v>1.24218E-5</v>
      </c>
      <c r="AE8">
        <v>12</v>
      </c>
      <c r="AF8" s="4">
        <f t="shared" si="7"/>
        <v>300000000</v>
      </c>
      <c r="AG8" s="1">
        <f t="shared" si="8"/>
        <v>1.8423098829734095</v>
      </c>
      <c r="AK8" s="3"/>
      <c r="AM8" s="3"/>
    </row>
    <row r="9" spans="1:39" x14ac:dyDescent="0.45">
      <c r="A9" t="s">
        <v>1</v>
      </c>
      <c r="B9">
        <v>1</v>
      </c>
      <c r="C9">
        <v>2</v>
      </c>
      <c r="D9">
        <v>3</v>
      </c>
      <c r="E9">
        <v>17.602</v>
      </c>
      <c r="F9" s="1">
        <f t="shared" si="0"/>
        <v>1.7602000000000002E-5</v>
      </c>
      <c r="G9">
        <v>22.483000000000001</v>
      </c>
      <c r="H9" s="1">
        <f t="shared" si="1"/>
        <v>2.2483000000000001E-5</v>
      </c>
      <c r="I9" s="1">
        <f t="shared" si="2"/>
        <v>1.1241500000000001E-5</v>
      </c>
      <c r="J9" s="1">
        <f t="shared" si="3"/>
        <v>9.9251804401257096E-11</v>
      </c>
      <c r="K9" s="1">
        <f t="shared" si="4"/>
        <v>8.8010000000000009E-6</v>
      </c>
      <c r="L9" s="1"/>
      <c r="O9">
        <v>3</v>
      </c>
      <c r="P9">
        <v>2.5107999999999997E-5</v>
      </c>
      <c r="Q9">
        <v>2.6656999999999999E-5</v>
      </c>
      <c r="R9">
        <v>1.33285E-5</v>
      </c>
      <c r="S9">
        <v>1.3992507166988548E-10</v>
      </c>
      <c r="T9">
        <v>1.2553999999999999E-5</v>
      </c>
      <c r="V9" s="1"/>
      <c r="W9" s="3" t="s">
        <v>1</v>
      </c>
      <c r="X9" t="s">
        <v>9</v>
      </c>
      <c r="Y9" s="3">
        <v>3</v>
      </c>
      <c r="Z9" s="1">
        <f t="shared" si="6"/>
        <v>2.5107999999999997E-5</v>
      </c>
      <c r="AA9" s="1">
        <f t="shared" si="6"/>
        <v>2.6656999999999999E-5</v>
      </c>
      <c r="AB9" s="1">
        <f t="shared" si="6"/>
        <v>1.33285E-5</v>
      </c>
      <c r="AC9" s="1">
        <f t="shared" si="6"/>
        <v>1.3992507166988548E-10</v>
      </c>
      <c r="AD9" s="1">
        <f t="shared" si="6"/>
        <v>1.2553999999999999E-5</v>
      </c>
      <c r="AE9">
        <v>15</v>
      </c>
      <c r="AF9" s="4">
        <f t="shared" si="7"/>
        <v>375000000</v>
      </c>
      <c r="AG9" s="1">
        <f t="shared" si="8"/>
        <v>2.3243801741176742</v>
      </c>
      <c r="AK9" s="3"/>
      <c r="AM9" s="3"/>
    </row>
    <row r="10" spans="1:39" x14ac:dyDescent="0.45">
      <c r="A10" t="s">
        <v>1</v>
      </c>
      <c r="B10">
        <v>1</v>
      </c>
      <c r="C10">
        <v>2</v>
      </c>
      <c r="D10">
        <v>4</v>
      </c>
      <c r="E10">
        <v>17.859000000000002</v>
      </c>
      <c r="F10" s="1">
        <f t="shared" si="0"/>
        <v>1.7859000000000003E-5</v>
      </c>
      <c r="G10">
        <v>22.375</v>
      </c>
      <c r="H10" s="1">
        <f t="shared" si="1"/>
        <v>2.2374999999999998E-5</v>
      </c>
      <c r="I10" s="1">
        <f t="shared" si="2"/>
        <v>1.1187499999999999E-5</v>
      </c>
      <c r="J10" s="1">
        <f t="shared" si="3"/>
        <v>9.8300556849287645E-11</v>
      </c>
      <c r="K10" s="1">
        <f t="shared" si="4"/>
        <v>8.9295000000000015E-6</v>
      </c>
      <c r="L10" s="1"/>
      <c r="N10">
        <v>3</v>
      </c>
      <c r="O10">
        <v>1</v>
      </c>
      <c r="P10">
        <v>2.2441200000000001E-5</v>
      </c>
      <c r="Q10">
        <v>2.93244E-5</v>
      </c>
      <c r="R10">
        <v>1.46622E-5</v>
      </c>
      <c r="S10">
        <v>1.7050090424669854E-10</v>
      </c>
      <c r="T10">
        <v>1.1220600000000001E-5</v>
      </c>
      <c r="V10" s="1"/>
      <c r="W10" s="3" t="s">
        <v>1</v>
      </c>
      <c r="X10">
        <v>3</v>
      </c>
      <c r="Y10" s="3">
        <v>1</v>
      </c>
      <c r="Z10" s="1">
        <f t="shared" si="6"/>
        <v>2.2441200000000001E-5</v>
      </c>
      <c r="AA10" s="1">
        <f t="shared" si="6"/>
        <v>2.93244E-5</v>
      </c>
      <c r="AB10" s="1">
        <f t="shared" si="6"/>
        <v>1.46622E-5</v>
      </c>
      <c r="AC10" s="1">
        <f t="shared" si="6"/>
        <v>1.7050090424669854E-10</v>
      </c>
      <c r="AD10" s="1">
        <f t="shared" si="6"/>
        <v>1.1220600000000001E-5</v>
      </c>
      <c r="AE10">
        <v>8</v>
      </c>
      <c r="AF10" s="4">
        <f t="shared" si="7"/>
        <v>200000000</v>
      </c>
      <c r="AG10" s="1">
        <f t="shared" si="8"/>
        <v>1.5267657390031886</v>
      </c>
      <c r="AK10" s="3"/>
      <c r="AM10" s="3"/>
    </row>
    <row r="11" spans="1:39" x14ac:dyDescent="0.45">
      <c r="A11" t="s">
        <v>1</v>
      </c>
      <c r="B11">
        <v>1</v>
      </c>
      <c r="C11">
        <v>2</v>
      </c>
      <c r="D11">
        <v>5</v>
      </c>
      <c r="E11">
        <v>19.754999999999999</v>
      </c>
      <c r="F11" s="1">
        <f t="shared" si="0"/>
        <v>1.9755E-5</v>
      </c>
      <c r="G11">
        <v>25.361999999999998</v>
      </c>
      <c r="H11" s="1">
        <f t="shared" si="1"/>
        <v>2.5361999999999999E-5</v>
      </c>
      <c r="I11" s="1">
        <f t="shared" si="2"/>
        <v>1.2680999999999999E-5</v>
      </c>
      <c r="J11" s="1">
        <f t="shared" si="3"/>
        <v>1.2629812014945579E-10</v>
      </c>
      <c r="K11" s="1">
        <f t="shared" si="4"/>
        <v>9.8774999999999999E-6</v>
      </c>
      <c r="L11" s="1"/>
      <c r="O11">
        <v>2</v>
      </c>
      <c r="P11">
        <v>2.2975999999999998E-5</v>
      </c>
      <c r="Q11">
        <v>2.6417999999999997E-5</v>
      </c>
      <c r="R11">
        <v>1.3208999999999998E-5</v>
      </c>
      <c r="S11">
        <v>1.3706617652713593E-10</v>
      </c>
      <c r="T11">
        <v>1.1487999999999999E-5</v>
      </c>
      <c r="V11" s="1"/>
      <c r="W11" s="3" t="s">
        <v>1</v>
      </c>
      <c r="X11" t="s">
        <v>9</v>
      </c>
      <c r="Y11" s="3">
        <v>2</v>
      </c>
      <c r="Z11" s="1">
        <f t="shared" si="6"/>
        <v>2.2975999999999998E-5</v>
      </c>
      <c r="AA11" s="1">
        <f t="shared" si="6"/>
        <v>2.6417999999999997E-5</v>
      </c>
      <c r="AB11" s="1">
        <f t="shared" si="6"/>
        <v>1.3208999999999998E-5</v>
      </c>
      <c r="AC11" s="1">
        <f t="shared" si="6"/>
        <v>1.3706617652713593E-10</v>
      </c>
      <c r="AD11" s="1">
        <f t="shared" si="6"/>
        <v>1.1487999999999999E-5</v>
      </c>
      <c r="AE11">
        <v>9</v>
      </c>
      <c r="AF11" s="4">
        <f t="shared" si="7"/>
        <v>225000000</v>
      </c>
      <c r="AG11" s="1">
        <f t="shared" si="8"/>
        <v>1.4394684468662542</v>
      </c>
      <c r="AK11" s="3"/>
      <c r="AM11" s="3"/>
    </row>
    <row r="12" spans="1:39" x14ac:dyDescent="0.45">
      <c r="A12" t="s">
        <v>1</v>
      </c>
      <c r="B12">
        <v>1</v>
      </c>
      <c r="C12">
        <v>3</v>
      </c>
      <c r="D12">
        <v>1</v>
      </c>
      <c r="E12">
        <v>21.003</v>
      </c>
      <c r="F12" s="1">
        <f t="shared" si="0"/>
        <v>2.1002999999999999E-5</v>
      </c>
      <c r="G12">
        <v>25.056999999999999</v>
      </c>
      <c r="H12" s="1">
        <f t="shared" si="1"/>
        <v>2.5056999999999997E-5</v>
      </c>
      <c r="I12" s="1">
        <f t="shared" si="2"/>
        <v>1.2528499999999999E-5</v>
      </c>
      <c r="J12" s="1">
        <f t="shared" si="3"/>
        <v>1.2327869716193017E-10</v>
      </c>
      <c r="K12" s="1">
        <f t="shared" si="4"/>
        <v>1.0501499999999999E-5</v>
      </c>
      <c r="L12" s="1"/>
      <c r="O12">
        <v>3</v>
      </c>
      <c r="P12">
        <v>2.192E-5</v>
      </c>
      <c r="Q12">
        <v>2.6897E-5</v>
      </c>
      <c r="R12">
        <v>1.34485E-5</v>
      </c>
      <c r="S12">
        <v>1.4292146964996357E-10</v>
      </c>
      <c r="T12">
        <v>1.096E-5</v>
      </c>
      <c r="V12" s="1"/>
      <c r="W12" s="3" t="s">
        <v>1</v>
      </c>
      <c r="X12" t="s">
        <v>9</v>
      </c>
      <c r="Y12" s="3">
        <v>3</v>
      </c>
      <c r="Z12" s="1">
        <f t="shared" si="6"/>
        <v>2.192E-5</v>
      </c>
      <c r="AA12" s="1">
        <f t="shared" si="6"/>
        <v>2.6897E-5</v>
      </c>
      <c r="AB12" s="1">
        <f t="shared" si="6"/>
        <v>1.34485E-5</v>
      </c>
      <c r="AC12" s="1">
        <f t="shared" si="6"/>
        <v>1.4292146964996357E-10</v>
      </c>
      <c r="AD12" s="1">
        <f t="shared" si="6"/>
        <v>1.096E-5</v>
      </c>
      <c r="AE12">
        <v>8</v>
      </c>
      <c r="AF12" s="4">
        <f t="shared" si="7"/>
        <v>200000000</v>
      </c>
      <c r="AG12" s="1">
        <f t="shared" si="8"/>
        <v>1.3532952041549144</v>
      </c>
      <c r="AK12" s="3"/>
      <c r="AM12" s="3"/>
    </row>
    <row r="13" spans="1:39" x14ac:dyDescent="0.45">
      <c r="A13" t="s">
        <v>1</v>
      </c>
      <c r="B13">
        <v>1</v>
      </c>
      <c r="C13">
        <v>3</v>
      </c>
      <c r="D13">
        <v>2</v>
      </c>
      <c r="E13">
        <v>18.611999999999998</v>
      </c>
      <c r="F13" s="1">
        <f t="shared" si="0"/>
        <v>1.8611999999999997E-5</v>
      </c>
      <c r="G13">
        <v>21.044</v>
      </c>
      <c r="H13" s="1">
        <f t="shared" si="1"/>
        <v>2.1044E-5</v>
      </c>
      <c r="I13" s="1">
        <f t="shared" si="2"/>
        <v>1.0522E-5</v>
      </c>
      <c r="J13" s="1">
        <f t="shared" si="3"/>
        <v>8.6953381598769383E-11</v>
      </c>
      <c r="K13" s="1">
        <f t="shared" si="4"/>
        <v>9.3059999999999987E-6</v>
      </c>
      <c r="L13" s="1"/>
      <c r="N13">
        <v>4</v>
      </c>
      <c r="O13">
        <v>1</v>
      </c>
      <c r="P13">
        <v>2.0478799999999998E-5</v>
      </c>
      <c r="Q13">
        <v>2.7598600000000004E-5</v>
      </c>
      <c r="R13">
        <v>1.3799300000000002E-5</v>
      </c>
      <c r="S13">
        <v>1.5023934996441615E-10</v>
      </c>
      <c r="T13">
        <v>1.0239399999999999E-5</v>
      </c>
      <c r="V13" s="1"/>
      <c r="W13" s="3" t="s">
        <v>1</v>
      </c>
      <c r="X13">
        <v>4</v>
      </c>
      <c r="Y13" s="3">
        <v>1</v>
      </c>
      <c r="Z13" s="1">
        <f t="shared" si="6"/>
        <v>2.0478799999999998E-5</v>
      </c>
      <c r="AA13" s="1">
        <f t="shared" si="6"/>
        <v>2.7598600000000004E-5</v>
      </c>
      <c r="AB13" s="1">
        <f t="shared" si="6"/>
        <v>1.3799300000000002E-5</v>
      </c>
      <c r="AC13" s="1">
        <f t="shared" si="6"/>
        <v>1.5023934996441615E-10</v>
      </c>
      <c r="AD13" s="1">
        <f t="shared" si="6"/>
        <v>1.0239399999999999E-5</v>
      </c>
      <c r="AE13">
        <v>11</v>
      </c>
      <c r="AF13" s="4">
        <f t="shared" si="7"/>
        <v>275000000</v>
      </c>
      <c r="AG13" s="1">
        <f t="shared" si="8"/>
        <v>1.9980242130111601</v>
      </c>
      <c r="AK13" s="3"/>
      <c r="AM13" s="3"/>
    </row>
    <row r="14" spans="1:39" x14ac:dyDescent="0.45">
      <c r="A14" t="s">
        <v>1</v>
      </c>
      <c r="B14">
        <v>1</v>
      </c>
      <c r="C14">
        <v>3</v>
      </c>
      <c r="D14">
        <v>3</v>
      </c>
      <c r="E14">
        <v>19.161999999999999</v>
      </c>
      <c r="F14" s="1">
        <f t="shared" si="0"/>
        <v>1.9162000000000001E-5</v>
      </c>
      <c r="G14">
        <v>25.806999999999999</v>
      </c>
      <c r="H14" s="1">
        <f t="shared" si="1"/>
        <v>2.5806999999999999E-5</v>
      </c>
      <c r="I14" s="1">
        <f t="shared" si="2"/>
        <v>1.2903499999999999E-5</v>
      </c>
      <c r="J14" s="1">
        <f t="shared" si="3"/>
        <v>1.3076903944625164E-10</v>
      </c>
      <c r="K14" s="1">
        <f t="shared" si="4"/>
        <v>9.5810000000000003E-6</v>
      </c>
      <c r="L14" s="1"/>
      <c r="O14">
        <v>2</v>
      </c>
      <c r="P14">
        <v>2.10268E-5</v>
      </c>
      <c r="Q14">
        <v>2.5196600000000002E-5</v>
      </c>
      <c r="R14">
        <v>1.2598300000000001E-5</v>
      </c>
      <c r="S14">
        <v>1.2582200216167678E-10</v>
      </c>
      <c r="T14">
        <v>1.05134E-5</v>
      </c>
      <c r="V14" s="1"/>
      <c r="W14" s="3" t="s">
        <v>1</v>
      </c>
      <c r="X14" t="s">
        <v>9</v>
      </c>
      <c r="Y14" s="3">
        <v>2</v>
      </c>
      <c r="Z14" s="1">
        <f t="shared" si="6"/>
        <v>2.10268E-5</v>
      </c>
      <c r="AA14" s="1">
        <f t="shared" si="6"/>
        <v>2.5196600000000002E-5</v>
      </c>
      <c r="AB14" s="1">
        <f t="shared" si="6"/>
        <v>1.2598300000000001E-5</v>
      </c>
      <c r="AC14" s="1">
        <f t="shared" si="6"/>
        <v>1.2582200216167678E-10</v>
      </c>
      <c r="AD14" s="1">
        <f t="shared" si="6"/>
        <v>1.05134E-5</v>
      </c>
      <c r="AE14">
        <v>12</v>
      </c>
      <c r="AF14" s="4">
        <f t="shared" si="7"/>
        <v>300000000</v>
      </c>
      <c r="AG14" s="1">
        <f t="shared" si="8"/>
        <v>1.8832325219403998</v>
      </c>
      <c r="AK14" s="3"/>
      <c r="AM14" s="3"/>
    </row>
    <row r="15" spans="1:39" x14ac:dyDescent="0.45">
      <c r="A15" t="s">
        <v>1</v>
      </c>
      <c r="B15">
        <v>1</v>
      </c>
      <c r="C15">
        <v>3</v>
      </c>
      <c r="D15">
        <v>4</v>
      </c>
      <c r="E15">
        <v>21.97</v>
      </c>
      <c r="F15" s="1">
        <f t="shared" si="0"/>
        <v>2.1969999999999998E-5</v>
      </c>
      <c r="G15">
        <v>23.654</v>
      </c>
      <c r="H15" s="1">
        <f t="shared" si="1"/>
        <v>2.3654000000000001E-5</v>
      </c>
      <c r="I15" s="1">
        <f t="shared" si="2"/>
        <v>1.1827E-5</v>
      </c>
      <c r="J15" s="1">
        <f t="shared" si="3"/>
        <v>1.0985986853643867E-10</v>
      </c>
      <c r="K15" s="1">
        <f t="shared" si="4"/>
        <v>1.0984999999999999E-5</v>
      </c>
      <c r="L15" s="1"/>
      <c r="O15">
        <v>3</v>
      </c>
      <c r="P15">
        <v>2.1871000000000001E-5</v>
      </c>
      <c r="Q15">
        <v>2.8181400000000001E-5</v>
      </c>
      <c r="R15">
        <v>1.40907E-5</v>
      </c>
      <c r="S15">
        <v>1.5757249975434204E-10</v>
      </c>
      <c r="T15">
        <v>1.0935500000000001E-5</v>
      </c>
      <c r="V15" s="1"/>
      <c r="W15" s="3" t="s">
        <v>1</v>
      </c>
      <c r="X15" t="s">
        <v>9</v>
      </c>
      <c r="Y15" s="3">
        <v>3</v>
      </c>
      <c r="Z15" s="1">
        <f t="shared" si="6"/>
        <v>2.1871000000000001E-5</v>
      </c>
      <c r="AA15" s="1">
        <f t="shared" si="6"/>
        <v>2.8181400000000001E-5</v>
      </c>
      <c r="AB15" s="1">
        <f t="shared" si="6"/>
        <v>1.40907E-5</v>
      </c>
      <c r="AC15" s="1">
        <f t="shared" si="6"/>
        <v>1.5757249975434204E-10</v>
      </c>
      <c r="AD15" s="1">
        <f t="shared" si="6"/>
        <v>1.0935500000000001E-5</v>
      </c>
      <c r="AE15">
        <v>12</v>
      </c>
      <c r="AF15" s="4">
        <f t="shared" si="7"/>
        <v>300000000</v>
      </c>
      <c r="AG15" s="1">
        <f t="shared" si="8"/>
        <v>2.1867712015483787</v>
      </c>
      <c r="AK15" s="3"/>
      <c r="AM15" s="3"/>
    </row>
    <row r="16" spans="1:39" x14ac:dyDescent="0.45">
      <c r="A16" t="s">
        <v>1</v>
      </c>
      <c r="B16">
        <v>1</v>
      </c>
      <c r="C16">
        <v>3</v>
      </c>
      <c r="D16">
        <v>5</v>
      </c>
      <c r="E16">
        <v>23.568999999999999</v>
      </c>
      <c r="F16" s="1">
        <f t="shared" si="0"/>
        <v>2.3568999999999997E-5</v>
      </c>
      <c r="G16">
        <v>25.492999999999999</v>
      </c>
      <c r="H16" s="1">
        <f t="shared" si="1"/>
        <v>2.5492999999999998E-5</v>
      </c>
      <c r="I16" s="1">
        <f t="shared" si="2"/>
        <v>1.2746499999999999E-5</v>
      </c>
      <c r="J16" s="1">
        <f t="shared" si="3"/>
        <v>1.2760620177234196E-10</v>
      </c>
      <c r="K16" s="1">
        <f t="shared" si="4"/>
        <v>1.1784499999999999E-5</v>
      </c>
      <c r="L16" s="1"/>
      <c r="N16">
        <v>5</v>
      </c>
      <c r="O16">
        <v>1</v>
      </c>
      <c r="P16">
        <v>2.1529399999999998E-5</v>
      </c>
      <c r="Q16">
        <v>2.5469400000000004E-5</v>
      </c>
      <c r="R16">
        <v>1.2734700000000002E-5</v>
      </c>
      <c r="S16">
        <v>1.3017643650431513E-10</v>
      </c>
      <c r="T16">
        <v>1.0764699999999999E-5</v>
      </c>
      <c r="V16" s="1"/>
      <c r="W16" s="3" t="s">
        <v>1</v>
      </c>
      <c r="X16">
        <v>5</v>
      </c>
      <c r="Y16" s="3">
        <v>1</v>
      </c>
      <c r="Z16" s="1">
        <f t="shared" si="6"/>
        <v>2.1529399999999998E-5</v>
      </c>
      <c r="AA16" s="1">
        <f t="shared" si="6"/>
        <v>2.5469400000000004E-5</v>
      </c>
      <c r="AB16" s="1">
        <f t="shared" si="6"/>
        <v>1.2734700000000002E-5</v>
      </c>
      <c r="AC16" s="1">
        <f t="shared" si="6"/>
        <v>1.3017643650431513E-10</v>
      </c>
      <c r="AD16" s="1">
        <f t="shared" si="6"/>
        <v>1.0764699999999999E-5</v>
      </c>
      <c r="AE16">
        <v>11</v>
      </c>
      <c r="AF16" s="4">
        <f t="shared" si="7"/>
        <v>275000000</v>
      </c>
      <c r="AG16" s="1">
        <f t="shared" si="8"/>
        <v>1.7499486412334138</v>
      </c>
      <c r="AK16" s="3"/>
      <c r="AM16" s="3"/>
    </row>
    <row r="17" spans="1:39" x14ac:dyDescent="0.45">
      <c r="A17" t="s">
        <v>1</v>
      </c>
      <c r="B17">
        <v>2</v>
      </c>
      <c r="C17">
        <v>1</v>
      </c>
      <c r="D17">
        <v>1</v>
      </c>
      <c r="E17">
        <v>25.152000000000001</v>
      </c>
      <c r="F17" s="1">
        <f t="shared" si="0"/>
        <v>2.5152000000000002E-5</v>
      </c>
      <c r="G17">
        <v>29.76</v>
      </c>
      <c r="H17" s="1">
        <f t="shared" si="1"/>
        <v>2.9760000000000003E-5</v>
      </c>
      <c r="I17" s="1">
        <f t="shared" si="2"/>
        <v>1.4880000000000002E-5</v>
      </c>
      <c r="J17" s="1">
        <f t="shared" si="3"/>
        <v>1.7389846310974801E-10</v>
      </c>
      <c r="K17" s="1">
        <f t="shared" si="4"/>
        <v>1.2576000000000001E-5</v>
      </c>
      <c r="L17" s="1"/>
      <c r="O17">
        <v>2</v>
      </c>
      <c r="P17">
        <v>2.2750400000000002E-5</v>
      </c>
      <c r="Q17">
        <v>2.5150399999999999E-5</v>
      </c>
      <c r="R17">
        <v>1.2575199999999999E-5</v>
      </c>
      <c r="S17">
        <v>1.2460710017689609E-10</v>
      </c>
      <c r="T17">
        <v>1.1375200000000001E-5</v>
      </c>
      <c r="V17" s="1"/>
      <c r="W17" s="3" t="s">
        <v>1</v>
      </c>
      <c r="X17" t="s">
        <v>9</v>
      </c>
      <c r="Y17" s="3">
        <v>2</v>
      </c>
      <c r="Z17" s="1">
        <f t="shared" si="6"/>
        <v>2.2750400000000002E-5</v>
      </c>
      <c r="AA17" s="1">
        <f t="shared" si="6"/>
        <v>2.5150399999999999E-5</v>
      </c>
      <c r="AB17" s="1">
        <f t="shared" si="6"/>
        <v>1.2575199999999999E-5</v>
      </c>
      <c r="AC17" s="1">
        <f t="shared" si="6"/>
        <v>1.2460710017689609E-10</v>
      </c>
      <c r="AD17" s="1">
        <f t="shared" si="6"/>
        <v>1.1375200000000001E-5</v>
      </c>
      <c r="AE17">
        <v>10</v>
      </c>
      <c r="AF17" s="4">
        <f t="shared" si="7"/>
        <v>250000000</v>
      </c>
      <c r="AG17" s="1">
        <f t="shared" si="8"/>
        <v>1.4947446689948762</v>
      </c>
      <c r="AK17" s="3"/>
      <c r="AM17" s="3"/>
    </row>
    <row r="18" spans="1:39" x14ac:dyDescent="0.45">
      <c r="A18" t="s">
        <v>1</v>
      </c>
      <c r="B18">
        <v>2</v>
      </c>
      <c r="C18">
        <v>1</v>
      </c>
      <c r="D18">
        <v>2</v>
      </c>
      <c r="E18">
        <v>21.596</v>
      </c>
      <c r="F18" s="1">
        <f t="shared" si="0"/>
        <v>2.1596000000000001E-5</v>
      </c>
      <c r="G18">
        <v>24.346</v>
      </c>
      <c r="H18" s="1">
        <f t="shared" si="1"/>
        <v>2.4346E-5</v>
      </c>
      <c r="I18" s="1">
        <f t="shared" si="2"/>
        <v>1.2173E-5</v>
      </c>
      <c r="J18" s="1">
        <f t="shared" si="3"/>
        <v>1.1638181488529107E-10</v>
      </c>
      <c r="K18" s="1">
        <f t="shared" si="4"/>
        <v>1.0798000000000001E-5</v>
      </c>
      <c r="L18" s="1"/>
      <c r="O18">
        <v>3</v>
      </c>
      <c r="P18">
        <v>1.9957200000000003E-5</v>
      </c>
      <c r="Q18">
        <v>2.44494E-5</v>
      </c>
      <c r="R18">
        <v>1.22247E-5</v>
      </c>
      <c r="S18">
        <v>1.1848520702471528E-10</v>
      </c>
      <c r="T18">
        <v>9.9786000000000013E-6</v>
      </c>
      <c r="V18" s="1"/>
      <c r="W18" s="3" t="s">
        <v>1</v>
      </c>
      <c r="X18" t="s">
        <v>9</v>
      </c>
      <c r="Y18" s="3">
        <v>3</v>
      </c>
      <c r="Z18" s="1">
        <f t="shared" si="6"/>
        <v>1.9957200000000003E-5</v>
      </c>
      <c r="AA18" s="1">
        <f t="shared" si="6"/>
        <v>2.44494E-5</v>
      </c>
      <c r="AB18" s="1">
        <f t="shared" si="6"/>
        <v>1.22247E-5</v>
      </c>
      <c r="AC18" s="1">
        <f t="shared" si="6"/>
        <v>1.1848520702471528E-10</v>
      </c>
      <c r="AD18" s="1">
        <f t="shared" si="6"/>
        <v>9.9786000000000013E-6</v>
      </c>
      <c r="AE18">
        <v>14</v>
      </c>
      <c r="AF18" s="4">
        <f t="shared" si="7"/>
        <v>350000000</v>
      </c>
      <c r="AG18" s="1">
        <f t="shared" si="8"/>
        <v>2.1563847941273062</v>
      </c>
      <c r="AK18" s="3"/>
      <c r="AM18" s="3"/>
    </row>
    <row r="19" spans="1:39" x14ac:dyDescent="0.45">
      <c r="A19" t="s">
        <v>1</v>
      </c>
      <c r="B19">
        <v>2</v>
      </c>
      <c r="C19">
        <v>1</v>
      </c>
      <c r="D19">
        <v>3</v>
      </c>
      <c r="E19">
        <v>27.523</v>
      </c>
      <c r="F19" s="1">
        <f t="shared" si="0"/>
        <v>2.7523000000000001E-5</v>
      </c>
      <c r="G19">
        <v>27.27</v>
      </c>
      <c r="H19" s="1">
        <f t="shared" si="1"/>
        <v>2.7269999999999998E-5</v>
      </c>
      <c r="I19" s="1">
        <f t="shared" si="2"/>
        <v>1.3634999999999999E-5</v>
      </c>
      <c r="J19" s="1">
        <f t="shared" si="3"/>
        <v>1.4601590546629653E-10</v>
      </c>
      <c r="K19" s="1">
        <f t="shared" si="4"/>
        <v>1.37615E-5</v>
      </c>
      <c r="L19" s="1"/>
      <c r="N19">
        <v>6</v>
      </c>
      <c r="O19">
        <v>1</v>
      </c>
      <c r="P19">
        <v>2.19352E-5</v>
      </c>
      <c r="Q19">
        <v>2.9685999999999997E-5</v>
      </c>
      <c r="R19">
        <v>1.4842999999999998E-5</v>
      </c>
      <c r="S19">
        <v>1.7667439613398904E-10</v>
      </c>
      <c r="T19">
        <v>1.09676E-5</v>
      </c>
      <c r="V19" s="1"/>
      <c r="W19" s="3" t="s">
        <v>1</v>
      </c>
      <c r="X19">
        <v>6</v>
      </c>
      <c r="Y19" s="3">
        <v>1</v>
      </c>
      <c r="Z19" s="1">
        <f t="shared" si="6"/>
        <v>2.19352E-5</v>
      </c>
      <c r="AA19" s="1">
        <f t="shared" si="6"/>
        <v>2.9685999999999997E-5</v>
      </c>
      <c r="AB19" s="1">
        <f t="shared" si="6"/>
        <v>1.4842999999999998E-5</v>
      </c>
      <c r="AC19" s="1">
        <f t="shared" si="6"/>
        <v>1.7667439613398904E-10</v>
      </c>
      <c r="AD19" s="1">
        <f t="shared" si="6"/>
        <v>1.09676E-5</v>
      </c>
      <c r="AE19">
        <v>11</v>
      </c>
      <c r="AF19" s="4">
        <f t="shared" si="7"/>
        <v>275000000</v>
      </c>
      <c r="AG19" s="1">
        <f t="shared" si="8"/>
        <v>2.1796525003985989</v>
      </c>
      <c r="AK19" s="3"/>
      <c r="AM19" s="3"/>
    </row>
    <row r="20" spans="1:39" x14ac:dyDescent="0.45">
      <c r="A20" t="s">
        <v>1</v>
      </c>
      <c r="B20">
        <v>2</v>
      </c>
      <c r="C20">
        <v>1</v>
      </c>
      <c r="D20">
        <v>4</v>
      </c>
      <c r="E20">
        <v>25.364999999999998</v>
      </c>
      <c r="F20" s="1">
        <f t="shared" si="0"/>
        <v>2.5364999999999999E-5</v>
      </c>
      <c r="G20">
        <v>27.882999999999999</v>
      </c>
      <c r="H20" s="1">
        <f t="shared" si="1"/>
        <v>2.7883000000000001E-5</v>
      </c>
      <c r="I20" s="1">
        <f t="shared" si="2"/>
        <v>1.39415E-5</v>
      </c>
      <c r="J20" s="1">
        <f t="shared" si="3"/>
        <v>1.5265424566311955E-10</v>
      </c>
      <c r="K20" s="1">
        <f t="shared" si="4"/>
        <v>1.2682499999999999E-5</v>
      </c>
      <c r="L20" s="1"/>
      <c r="O20">
        <v>2</v>
      </c>
      <c r="P20">
        <v>2.4975200000000001E-5</v>
      </c>
      <c r="Q20">
        <v>3.0586800000000003E-5</v>
      </c>
      <c r="R20">
        <v>1.5293400000000002E-5</v>
      </c>
      <c r="S20">
        <v>1.8866733513996072E-10</v>
      </c>
      <c r="T20">
        <v>1.2487600000000001E-5</v>
      </c>
      <c r="V20" s="1"/>
      <c r="W20" s="3" t="s">
        <v>1</v>
      </c>
      <c r="X20" t="s">
        <v>9</v>
      </c>
      <c r="Y20" s="3">
        <v>2</v>
      </c>
      <c r="Z20" s="1">
        <f t="shared" ref="Z20:AD70" si="9">IF(ISBLANK(P20),"",P20)</f>
        <v>2.4975200000000001E-5</v>
      </c>
      <c r="AA20" s="1">
        <f t="shared" si="9"/>
        <v>3.0586800000000003E-5</v>
      </c>
      <c r="AB20" s="1">
        <f t="shared" si="9"/>
        <v>1.5293400000000002E-5</v>
      </c>
      <c r="AC20" s="1">
        <f t="shared" si="9"/>
        <v>1.8866733513996072E-10</v>
      </c>
      <c r="AD20" s="1">
        <f t="shared" si="9"/>
        <v>1.2487600000000001E-5</v>
      </c>
      <c r="AE20">
        <v>10</v>
      </c>
      <c r="AF20" s="4">
        <f t="shared" si="7"/>
        <v>250000000</v>
      </c>
      <c r="AG20" s="1">
        <f t="shared" si="8"/>
        <v>1.9518423642913507</v>
      </c>
      <c r="AK20" s="3"/>
      <c r="AM20" s="3"/>
    </row>
    <row r="21" spans="1:39" x14ac:dyDescent="0.45">
      <c r="A21" t="s">
        <v>1</v>
      </c>
      <c r="B21">
        <v>2</v>
      </c>
      <c r="C21">
        <v>1</v>
      </c>
      <c r="D21">
        <v>5</v>
      </c>
      <c r="E21">
        <v>25.771000000000001</v>
      </c>
      <c r="F21" s="1">
        <f t="shared" si="0"/>
        <v>2.5771000000000001E-5</v>
      </c>
      <c r="G21">
        <v>26.088000000000001</v>
      </c>
      <c r="H21" s="1">
        <f t="shared" si="1"/>
        <v>2.6088000000000002E-5</v>
      </c>
      <c r="I21" s="1">
        <f t="shared" si="2"/>
        <v>1.3044000000000001E-5</v>
      </c>
      <c r="J21" s="1">
        <f t="shared" si="3"/>
        <v>1.336323056439398E-10</v>
      </c>
      <c r="K21" s="1">
        <f t="shared" si="4"/>
        <v>1.2885500000000001E-5</v>
      </c>
      <c r="L21" s="1"/>
      <c r="O21">
        <v>3</v>
      </c>
      <c r="P21">
        <v>2.4297599999999999E-5</v>
      </c>
      <c r="Q21">
        <v>2.9810799999999996E-5</v>
      </c>
      <c r="R21">
        <v>1.4905399999999998E-5</v>
      </c>
      <c r="S21">
        <v>1.7476353402633584E-10</v>
      </c>
      <c r="T21">
        <v>1.21488E-5</v>
      </c>
      <c r="V21" s="1"/>
      <c r="W21" s="3" t="s">
        <v>1</v>
      </c>
      <c r="X21" t="s">
        <v>9</v>
      </c>
      <c r="Y21" s="3">
        <v>3</v>
      </c>
      <c r="Z21" s="1">
        <f t="shared" si="9"/>
        <v>2.4297599999999999E-5</v>
      </c>
      <c r="AA21" s="1">
        <f t="shared" si="9"/>
        <v>2.9810799999999996E-5</v>
      </c>
      <c r="AB21" s="1">
        <f t="shared" si="9"/>
        <v>1.4905399999999998E-5</v>
      </c>
      <c r="AC21" s="1">
        <f t="shared" si="9"/>
        <v>1.7476353402633584E-10</v>
      </c>
      <c r="AD21" s="1">
        <f t="shared" si="9"/>
        <v>1.21488E-5</v>
      </c>
      <c r="AE21">
        <v>10</v>
      </c>
      <c r="AF21" s="4">
        <f t="shared" si="7"/>
        <v>250000000</v>
      </c>
      <c r="AG21" s="1">
        <f t="shared" si="8"/>
        <v>1.8683015473514109</v>
      </c>
      <c r="AK21" s="3"/>
      <c r="AM21" s="3"/>
    </row>
    <row r="22" spans="1:39" x14ac:dyDescent="0.45">
      <c r="A22" t="s">
        <v>1</v>
      </c>
      <c r="B22">
        <v>2</v>
      </c>
      <c r="C22">
        <v>2</v>
      </c>
      <c r="D22">
        <v>1</v>
      </c>
      <c r="E22">
        <v>24.164000000000001</v>
      </c>
      <c r="F22" s="1">
        <f t="shared" si="0"/>
        <v>2.4164000000000001E-5</v>
      </c>
      <c r="G22">
        <v>29.001000000000001</v>
      </c>
      <c r="H22" s="1">
        <f t="shared" si="1"/>
        <v>2.9001000000000002E-5</v>
      </c>
      <c r="I22" s="1">
        <f t="shared" si="2"/>
        <v>1.4500500000000001E-5</v>
      </c>
      <c r="J22" s="1">
        <f t="shared" si="3"/>
        <v>1.6514135232403233E-10</v>
      </c>
      <c r="K22" s="1">
        <f t="shared" si="4"/>
        <v>1.2082000000000001E-5</v>
      </c>
      <c r="L22" s="1"/>
      <c r="N22">
        <v>7</v>
      </c>
      <c r="O22">
        <v>1</v>
      </c>
      <c r="P22">
        <v>2.3745400000000001E-5</v>
      </c>
      <c r="Q22">
        <v>2.74764E-5</v>
      </c>
      <c r="R22">
        <v>1.37382E-5</v>
      </c>
      <c r="S22">
        <v>1.4885545574177283E-10</v>
      </c>
      <c r="T22">
        <v>1.1872700000000001E-5</v>
      </c>
      <c r="V22" s="1"/>
      <c r="W22" s="3" t="s">
        <v>1</v>
      </c>
      <c r="X22">
        <v>7</v>
      </c>
      <c r="Y22" s="3">
        <v>1</v>
      </c>
      <c r="Z22" s="1">
        <f t="shared" si="9"/>
        <v>2.3745400000000001E-5</v>
      </c>
      <c r="AA22" s="1">
        <f t="shared" si="9"/>
        <v>2.74764E-5</v>
      </c>
      <c r="AB22" s="1">
        <f t="shared" si="9"/>
        <v>1.37382E-5</v>
      </c>
      <c r="AC22" s="1">
        <f t="shared" si="9"/>
        <v>1.4885545574177283E-10</v>
      </c>
      <c r="AD22" s="1">
        <f t="shared" si="9"/>
        <v>1.1872700000000001E-5</v>
      </c>
      <c r="AE22">
        <v>11</v>
      </c>
      <c r="AF22" s="4">
        <f t="shared" si="7"/>
        <v>275000000</v>
      </c>
      <c r="AG22" s="1">
        <f t="shared" si="8"/>
        <v>1.8414663514384926</v>
      </c>
      <c r="AK22" s="3"/>
      <c r="AM22" s="3"/>
    </row>
    <row r="23" spans="1:39" x14ac:dyDescent="0.45">
      <c r="A23" t="s">
        <v>1</v>
      </c>
      <c r="B23">
        <v>2</v>
      </c>
      <c r="C23">
        <v>2</v>
      </c>
      <c r="D23">
        <v>2</v>
      </c>
      <c r="E23">
        <v>23.896999999999998</v>
      </c>
      <c r="F23" s="1">
        <f t="shared" si="0"/>
        <v>2.3896999999999998E-5</v>
      </c>
      <c r="G23">
        <v>24.635000000000002</v>
      </c>
      <c r="H23" s="1">
        <f t="shared" si="1"/>
        <v>2.4635E-5</v>
      </c>
      <c r="I23" s="1">
        <f t="shared" si="2"/>
        <v>1.23175E-5</v>
      </c>
      <c r="J23" s="1">
        <f t="shared" si="3"/>
        <v>1.1916124257793012E-10</v>
      </c>
      <c r="K23" s="1">
        <f t="shared" si="4"/>
        <v>1.1948499999999999E-5</v>
      </c>
      <c r="L23" s="1"/>
      <c r="O23">
        <v>2</v>
      </c>
      <c r="P23">
        <v>2.21422E-5</v>
      </c>
      <c r="Q23">
        <v>2.7390800000000002E-5</v>
      </c>
      <c r="R23">
        <v>1.3695400000000001E-5</v>
      </c>
      <c r="S23">
        <v>1.4793202974164453E-10</v>
      </c>
      <c r="T23">
        <v>1.10711E-5</v>
      </c>
      <c r="V23" s="1"/>
      <c r="W23" s="3" t="s">
        <v>1</v>
      </c>
      <c r="X23" t="s">
        <v>9</v>
      </c>
      <c r="Y23" s="3">
        <v>2</v>
      </c>
      <c r="Z23" s="1">
        <f t="shared" si="9"/>
        <v>2.21422E-5</v>
      </c>
      <c r="AA23" s="1">
        <f t="shared" si="9"/>
        <v>2.7390800000000002E-5</v>
      </c>
      <c r="AB23" s="1">
        <f t="shared" si="9"/>
        <v>1.3695400000000001E-5</v>
      </c>
      <c r="AC23" s="1">
        <f t="shared" si="9"/>
        <v>1.4793202974164453E-10</v>
      </c>
      <c r="AD23" s="1">
        <f t="shared" si="9"/>
        <v>1.10711E-5</v>
      </c>
      <c r="AE23">
        <v>14</v>
      </c>
      <c r="AF23" s="4">
        <f t="shared" si="7"/>
        <v>350000000</v>
      </c>
      <c r="AG23" s="1">
        <f t="shared" si="8"/>
        <v>2.4181740020016385</v>
      </c>
      <c r="AK23" s="3"/>
      <c r="AM23" s="3"/>
    </row>
    <row r="24" spans="1:39" x14ac:dyDescent="0.45">
      <c r="A24" t="s">
        <v>1</v>
      </c>
      <c r="B24">
        <v>2</v>
      </c>
      <c r="C24">
        <v>2</v>
      </c>
      <c r="D24">
        <v>3</v>
      </c>
      <c r="E24">
        <v>25.911999999999999</v>
      </c>
      <c r="F24" s="1">
        <f t="shared" si="0"/>
        <v>2.5911999999999999E-5</v>
      </c>
      <c r="G24">
        <v>26.218</v>
      </c>
      <c r="H24" s="1">
        <f t="shared" si="1"/>
        <v>2.6217999999999999E-5</v>
      </c>
      <c r="I24" s="1">
        <f t="shared" si="2"/>
        <v>1.3108999999999999E-5</v>
      </c>
      <c r="J24" s="1">
        <f t="shared" si="3"/>
        <v>1.3496743932481643E-10</v>
      </c>
      <c r="K24" s="1">
        <f t="shared" si="4"/>
        <v>1.2955999999999999E-5</v>
      </c>
      <c r="L24" s="1"/>
      <c r="O24">
        <v>3</v>
      </c>
      <c r="P24">
        <v>2.3515600000000002E-5</v>
      </c>
      <c r="Q24">
        <v>2.6583200000000003E-5</v>
      </c>
      <c r="R24">
        <v>1.3291600000000002E-5</v>
      </c>
      <c r="S24">
        <v>1.4048862567900105E-10</v>
      </c>
      <c r="T24">
        <v>1.1757800000000001E-5</v>
      </c>
      <c r="V24" s="1"/>
      <c r="W24" s="3" t="s">
        <v>1</v>
      </c>
      <c r="X24" t="s">
        <v>9</v>
      </c>
      <c r="Y24" s="3">
        <v>3</v>
      </c>
      <c r="Z24" s="1">
        <f t="shared" si="9"/>
        <v>2.3515600000000002E-5</v>
      </c>
      <c r="AA24" s="1">
        <f t="shared" si="9"/>
        <v>2.6583200000000003E-5</v>
      </c>
      <c r="AB24" s="1">
        <f t="shared" si="9"/>
        <v>1.3291600000000002E-5</v>
      </c>
      <c r="AC24" s="1">
        <f t="shared" si="9"/>
        <v>1.4048862567900105E-10</v>
      </c>
      <c r="AD24" s="1">
        <f t="shared" si="9"/>
        <v>1.1757800000000001E-5</v>
      </c>
      <c r="AE24">
        <v>10</v>
      </c>
      <c r="AF24" s="4">
        <f t="shared" si="7"/>
        <v>250000000</v>
      </c>
      <c r="AG24" s="1">
        <f t="shared" si="8"/>
        <v>1.6099979250404601</v>
      </c>
      <c r="AK24" s="3"/>
      <c r="AM24" s="3"/>
    </row>
    <row r="25" spans="1:39" x14ac:dyDescent="0.45">
      <c r="A25" t="s">
        <v>1</v>
      </c>
      <c r="B25">
        <v>2</v>
      </c>
      <c r="C25">
        <v>2</v>
      </c>
      <c r="D25">
        <v>4</v>
      </c>
      <c r="E25">
        <v>24.742000000000001</v>
      </c>
      <c r="F25" s="1">
        <f t="shared" si="0"/>
        <v>2.4742000000000001E-5</v>
      </c>
      <c r="G25">
        <v>24.873000000000001</v>
      </c>
      <c r="H25" s="1">
        <f t="shared" si="1"/>
        <v>2.4873000000000001E-5</v>
      </c>
      <c r="I25" s="1">
        <f t="shared" si="2"/>
        <v>1.24365E-5</v>
      </c>
      <c r="J25" s="1">
        <f t="shared" si="3"/>
        <v>1.214748103682022E-10</v>
      </c>
      <c r="K25" s="1">
        <f t="shared" si="4"/>
        <v>1.2371000000000001E-5</v>
      </c>
      <c r="L25" s="1"/>
      <c r="N25">
        <v>8</v>
      </c>
      <c r="O25">
        <v>1</v>
      </c>
      <c r="P25">
        <v>2.4473600000000002E-5</v>
      </c>
      <c r="Q25">
        <v>2.8722399999999998E-5</v>
      </c>
      <c r="R25">
        <v>1.4361199999999999E-5</v>
      </c>
      <c r="S25">
        <v>1.6223797301470609E-10</v>
      </c>
      <c r="T25">
        <v>1.2236800000000001E-5</v>
      </c>
      <c r="V25" s="1"/>
      <c r="W25" s="3" t="s">
        <v>1</v>
      </c>
      <c r="X25">
        <v>8</v>
      </c>
      <c r="Y25" s="3">
        <v>1</v>
      </c>
      <c r="Z25" s="1">
        <f t="shared" si="9"/>
        <v>2.4473600000000002E-5</v>
      </c>
      <c r="AA25" s="1">
        <f t="shared" si="9"/>
        <v>2.8722399999999998E-5</v>
      </c>
      <c r="AB25" s="1">
        <f t="shared" si="9"/>
        <v>1.4361199999999999E-5</v>
      </c>
      <c r="AC25" s="1">
        <f t="shared" si="9"/>
        <v>1.6223797301470609E-10</v>
      </c>
      <c r="AD25" s="1">
        <f t="shared" si="9"/>
        <v>1.2236800000000001E-5</v>
      </c>
      <c r="AE25">
        <v>10</v>
      </c>
      <c r="AF25" s="4">
        <f t="shared" si="7"/>
        <v>250000000</v>
      </c>
      <c r="AG25" s="1">
        <f t="shared" si="8"/>
        <v>1.7594384876739793</v>
      </c>
      <c r="AK25" s="3"/>
      <c r="AM25" s="3"/>
    </row>
    <row r="26" spans="1:39" x14ac:dyDescent="0.45">
      <c r="A26" t="s">
        <v>1</v>
      </c>
      <c r="B26">
        <v>2</v>
      </c>
      <c r="C26">
        <v>2</v>
      </c>
      <c r="D26">
        <v>5</v>
      </c>
      <c r="E26">
        <v>25.503</v>
      </c>
      <c r="F26" s="1">
        <f t="shared" si="0"/>
        <v>2.5503E-5</v>
      </c>
      <c r="G26">
        <v>27.21</v>
      </c>
      <c r="H26" s="1">
        <f t="shared" si="1"/>
        <v>2.7210000000000002E-5</v>
      </c>
      <c r="I26" s="1">
        <f t="shared" si="2"/>
        <v>1.3605000000000001E-5</v>
      </c>
      <c r="J26" s="1">
        <f t="shared" si="3"/>
        <v>1.4537407808716819E-10</v>
      </c>
      <c r="K26" s="1">
        <f t="shared" si="4"/>
        <v>1.27515E-5</v>
      </c>
      <c r="L26" s="1"/>
      <c r="O26">
        <v>2</v>
      </c>
      <c r="P26">
        <v>2.3033000000000001E-5</v>
      </c>
      <c r="Q26">
        <v>2.7240999999999999E-5</v>
      </c>
      <c r="R26">
        <v>1.3620499999999999E-5</v>
      </c>
      <c r="S26">
        <v>1.4847303536218804E-10</v>
      </c>
      <c r="T26">
        <v>1.1516500000000001E-5</v>
      </c>
      <c r="V26" s="1"/>
      <c r="W26" s="3" t="s">
        <v>1</v>
      </c>
      <c r="X26" t="s">
        <v>9</v>
      </c>
      <c r="Y26" s="3">
        <v>2</v>
      </c>
      <c r="Z26" s="1">
        <f t="shared" si="9"/>
        <v>2.3033000000000001E-5</v>
      </c>
      <c r="AA26" s="1">
        <f t="shared" si="9"/>
        <v>2.7240999999999999E-5</v>
      </c>
      <c r="AB26" s="1">
        <f t="shared" si="9"/>
        <v>1.3620499999999999E-5</v>
      </c>
      <c r="AC26" s="1">
        <f t="shared" si="9"/>
        <v>1.4847303536218804E-10</v>
      </c>
      <c r="AD26" s="1">
        <f t="shared" si="9"/>
        <v>1.1516500000000001E-5</v>
      </c>
      <c r="AE26">
        <v>12</v>
      </c>
      <c r="AF26" s="4">
        <f t="shared" si="7"/>
        <v>300000000</v>
      </c>
      <c r="AG26" s="1">
        <f t="shared" si="8"/>
        <v>2.0369431395425122</v>
      </c>
      <c r="AK26" s="3"/>
      <c r="AM26" s="3"/>
    </row>
    <row r="27" spans="1:39" x14ac:dyDescent="0.45">
      <c r="A27" t="s">
        <v>1</v>
      </c>
      <c r="B27">
        <v>2</v>
      </c>
      <c r="C27">
        <v>3</v>
      </c>
      <c r="D27">
        <v>1</v>
      </c>
      <c r="E27">
        <v>24.783999999999999</v>
      </c>
      <c r="F27" s="1">
        <f t="shared" si="0"/>
        <v>2.4783999999999999E-5</v>
      </c>
      <c r="G27">
        <v>27.306000000000001</v>
      </c>
      <c r="H27" s="1">
        <f t="shared" si="1"/>
        <v>2.7306000000000002E-5</v>
      </c>
      <c r="I27" s="1">
        <f t="shared" si="2"/>
        <v>1.3653000000000001E-5</v>
      </c>
      <c r="J27" s="1">
        <f t="shared" si="3"/>
        <v>1.4640168047778681E-10</v>
      </c>
      <c r="K27" s="1">
        <f t="shared" si="4"/>
        <v>1.2391999999999999E-5</v>
      </c>
      <c r="L27" s="1"/>
      <c r="O27">
        <v>3</v>
      </c>
      <c r="P27">
        <v>2.1976799999999999E-5</v>
      </c>
      <c r="Q27">
        <v>2.5552799999999997E-5</v>
      </c>
      <c r="R27">
        <v>1.2776399999999998E-5</v>
      </c>
      <c r="S27">
        <v>1.2827351229808968E-10</v>
      </c>
      <c r="T27">
        <v>1.09884E-5</v>
      </c>
      <c r="V27" s="1"/>
      <c r="W27" s="3" t="s">
        <v>1</v>
      </c>
      <c r="X27" t="s">
        <v>9</v>
      </c>
      <c r="Y27" s="3">
        <v>3</v>
      </c>
      <c r="Z27" s="1">
        <f t="shared" si="9"/>
        <v>2.1976799999999999E-5</v>
      </c>
      <c r="AA27" s="1">
        <f t="shared" si="9"/>
        <v>2.5552799999999997E-5</v>
      </c>
      <c r="AB27" s="1">
        <f t="shared" si="9"/>
        <v>1.2776399999999998E-5</v>
      </c>
      <c r="AC27" s="1">
        <f t="shared" si="9"/>
        <v>1.2827351229808968E-10</v>
      </c>
      <c r="AD27" s="1">
        <f t="shared" si="9"/>
        <v>1.09884E-5</v>
      </c>
      <c r="AE27">
        <v>11</v>
      </c>
      <c r="AF27" s="4">
        <f t="shared" si="7"/>
        <v>275000000</v>
      </c>
      <c r="AG27" s="1">
        <f t="shared" si="8"/>
        <v>1.712104995621307</v>
      </c>
      <c r="AK27" s="3"/>
      <c r="AM27" s="3"/>
    </row>
    <row r="28" spans="1:39" x14ac:dyDescent="0.45">
      <c r="A28" t="s">
        <v>1</v>
      </c>
      <c r="B28">
        <v>2</v>
      </c>
      <c r="C28">
        <v>3</v>
      </c>
      <c r="D28">
        <v>2</v>
      </c>
      <c r="E28">
        <v>23.097999999999999</v>
      </c>
      <c r="F28" s="1">
        <f t="shared" si="0"/>
        <v>2.3097999999999998E-5</v>
      </c>
      <c r="G28">
        <v>25.661000000000001</v>
      </c>
      <c r="H28" s="1">
        <f t="shared" si="1"/>
        <v>2.5661E-5</v>
      </c>
      <c r="I28" s="1">
        <f t="shared" si="2"/>
        <v>1.28305E-5</v>
      </c>
      <c r="J28" s="1">
        <f t="shared" si="3"/>
        <v>1.2929360459366017E-10</v>
      </c>
      <c r="K28" s="1">
        <f t="shared" si="4"/>
        <v>1.1548999999999999E-5</v>
      </c>
      <c r="L28" s="1"/>
      <c r="N28">
        <v>9</v>
      </c>
      <c r="O28">
        <v>1</v>
      </c>
      <c r="P28">
        <v>2.1508600000000003E-5</v>
      </c>
      <c r="Q28">
        <v>2.5397400000000002E-5</v>
      </c>
      <c r="R28">
        <v>1.2698700000000001E-5</v>
      </c>
      <c r="S28">
        <v>1.2824653917261457E-10</v>
      </c>
      <c r="T28">
        <v>1.0754300000000001E-5</v>
      </c>
      <c r="V28" s="1"/>
      <c r="W28" s="3" t="s">
        <v>1</v>
      </c>
      <c r="X28">
        <v>9</v>
      </c>
      <c r="Y28" s="3">
        <v>1</v>
      </c>
      <c r="Z28" s="1">
        <f t="shared" si="9"/>
        <v>2.1508600000000003E-5</v>
      </c>
      <c r="AA28" s="1">
        <f t="shared" si="9"/>
        <v>2.5397400000000002E-5</v>
      </c>
      <c r="AB28" s="1">
        <f t="shared" si="9"/>
        <v>1.2698700000000001E-5</v>
      </c>
      <c r="AC28" s="1">
        <f t="shared" si="9"/>
        <v>1.2824653917261457E-10</v>
      </c>
      <c r="AD28" s="1">
        <f t="shared" si="9"/>
        <v>1.0754300000000001E-5</v>
      </c>
      <c r="AE28">
        <v>10</v>
      </c>
      <c r="AF28" s="4">
        <f t="shared" si="7"/>
        <v>250000000</v>
      </c>
      <c r="AG28" s="1">
        <f t="shared" si="8"/>
        <v>1.5737327863496835</v>
      </c>
      <c r="AK28" s="3"/>
      <c r="AM28" s="3"/>
    </row>
    <row r="29" spans="1:39" x14ac:dyDescent="0.45">
      <c r="A29" t="s">
        <v>1</v>
      </c>
      <c r="B29">
        <v>2</v>
      </c>
      <c r="C29">
        <v>3</v>
      </c>
      <c r="D29">
        <v>3</v>
      </c>
      <c r="E29">
        <v>26.605</v>
      </c>
      <c r="F29" s="1">
        <f t="shared" si="0"/>
        <v>2.6605E-5</v>
      </c>
      <c r="G29">
        <v>25.459</v>
      </c>
      <c r="H29" s="1">
        <f t="shared" si="1"/>
        <v>2.5458999999999998E-5</v>
      </c>
      <c r="I29" s="1">
        <f t="shared" si="2"/>
        <v>1.2729499999999999E-5</v>
      </c>
      <c r="J29" s="1">
        <f t="shared" si="3"/>
        <v>1.2726605211095983E-10</v>
      </c>
      <c r="K29" s="1">
        <f t="shared" si="4"/>
        <v>1.33025E-5</v>
      </c>
      <c r="L29" s="1"/>
      <c r="O29">
        <v>2</v>
      </c>
      <c r="P29">
        <v>2.2659199999999995E-5</v>
      </c>
      <c r="Q29">
        <v>2.6691800000000001E-5</v>
      </c>
      <c r="R29">
        <v>1.33459E-5</v>
      </c>
      <c r="S29">
        <v>1.4074287347654914E-10</v>
      </c>
      <c r="T29">
        <v>1.1329599999999997E-5</v>
      </c>
      <c r="V29" s="1"/>
      <c r="W29" s="3" t="s">
        <v>1</v>
      </c>
      <c r="X29" t="s">
        <v>9</v>
      </c>
      <c r="Y29" s="3">
        <v>2</v>
      </c>
      <c r="Z29" s="1">
        <f t="shared" si="9"/>
        <v>2.2659199999999995E-5</v>
      </c>
      <c r="AA29" s="1">
        <f t="shared" si="9"/>
        <v>2.6691800000000001E-5</v>
      </c>
      <c r="AB29" s="1">
        <f t="shared" si="9"/>
        <v>1.33459E-5</v>
      </c>
      <c r="AC29" s="1">
        <f t="shared" si="9"/>
        <v>1.4074287347654914E-10</v>
      </c>
      <c r="AD29" s="1">
        <f t="shared" si="9"/>
        <v>1.1329599999999997E-5</v>
      </c>
      <c r="AE29">
        <v>11</v>
      </c>
      <c r="AF29" s="4">
        <f t="shared" si="7"/>
        <v>275000000</v>
      </c>
      <c r="AG29" s="1">
        <f t="shared" si="8"/>
        <v>1.8082111468721922</v>
      </c>
      <c r="AK29" s="3"/>
      <c r="AM29" s="3"/>
    </row>
    <row r="30" spans="1:39" x14ac:dyDescent="0.45">
      <c r="A30" t="s">
        <v>1</v>
      </c>
      <c r="B30">
        <v>2</v>
      </c>
      <c r="C30">
        <v>3</v>
      </c>
      <c r="D30">
        <v>4</v>
      </c>
      <c r="E30">
        <v>26.260999999999999</v>
      </c>
      <c r="F30" s="1">
        <f t="shared" si="0"/>
        <v>2.6260999999999998E-5</v>
      </c>
      <c r="G30">
        <v>25.677</v>
      </c>
      <c r="H30" s="1">
        <f t="shared" si="1"/>
        <v>2.5676999999999998E-5</v>
      </c>
      <c r="I30" s="1">
        <f t="shared" si="2"/>
        <v>1.2838499999999999E-5</v>
      </c>
      <c r="J30" s="1">
        <f t="shared" si="3"/>
        <v>1.2945488767731013E-10</v>
      </c>
      <c r="K30" s="1">
        <f t="shared" si="4"/>
        <v>1.3130499999999999E-5</v>
      </c>
      <c r="L30" s="1"/>
      <c r="O30">
        <v>3</v>
      </c>
      <c r="P30">
        <v>2.3464000000000001E-5</v>
      </c>
      <c r="Q30">
        <v>2.7189E-5</v>
      </c>
      <c r="R30">
        <v>1.35945E-5</v>
      </c>
      <c r="S30">
        <v>1.4776260973667215E-10</v>
      </c>
      <c r="T30">
        <v>1.1732E-5</v>
      </c>
      <c r="V30" s="1"/>
      <c r="W30" s="3" t="s">
        <v>1</v>
      </c>
      <c r="X30" t="s">
        <v>9</v>
      </c>
      <c r="Y30" s="3">
        <v>3</v>
      </c>
      <c r="Z30" s="1">
        <f t="shared" si="9"/>
        <v>2.3464000000000001E-5</v>
      </c>
      <c r="AA30" s="1">
        <f t="shared" si="9"/>
        <v>2.7189E-5</v>
      </c>
      <c r="AB30" s="1">
        <f t="shared" si="9"/>
        <v>1.35945E-5</v>
      </c>
      <c r="AC30" s="1">
        <f t="shared" si="9"/>
        <v>1.4776260973667215E-10</v>
      </c>
      <c r="AD30" s="1">
        <f t="shared" si="9"/>
        <v>1.1732E-5</v>
      </c>
      <c r="AE30">
        <v>15</v>
      </c>
      <c r="AF30" s="4">
        <f t="shared" si="7"/>
        <v>375000000</v>
      </c>
      <c r="AG30" s="1">
        <f t="shared" si="8"/>
        <v>2.5126433265992012</v>
      </c>
      <c r="AK30" s="3"/>
      <c r="AM30" s="3"/>
    </row>
    <row r="31" spans="1:39" x14ac:dyDescent="0.45">
      <c r="A31" t="s">
        <v>1</v>
      </c>
      <c r="B31">
        <v>2</v>
      </c>
      <c r="C31">
        <v>3</v>
      </c>
      <c r="D31">
        <v>5</v>
      </c>
      <c r="E31">
        <v>24.792000000000002</v>
      </c>
      <c r="F31" s="1">
        <f t="shared" si="0"/>
        <v>2.4792000000000003E-5</v>
      </c>
      <c r="G31">
        <v>29.181999999999999</v>
      </c>
      <c r="H31" s="1">
        <f t="shared" si="1"/>
        <v>2.9181999999999999E-5</v>
      </c>
      <c r="I31" s="1">
        <f t="shared" si="2"/>
        <v>1.4591E-5</v>
      </c>
      <c r="J31" s="1">
        <f t="shared" si="3"/>
        <v>1.6720913348971046E-10</v>
      </c>
      <c r="K31" s="1">
        <f t="shared" si="4"/>
        <v>1.2396000000000001E-5</v>
      </c>
      <c r="L31" s="1"/>
      <c r="N31">
        <v>10</v>
      </c>
      <c r="O31">
        <v>1</v>
      </c>
      <c r="P31">
        <v>2.1556600000000003E-5</v>
      </c>
      <c r="Q31">
        <v>2.4555399999999999E-5</v>
      </c>
      <c r="R31">
        <v>1.2277699999999999E-5</v>
      </c>
      <c r="S31">
        <v>1.1866968220927207E-10</v>
      </c>
      <c r="T31">
        <v>1.0778300000000001E-5</v>
      </c>
      <c r="V31" s="1"/>
      <c r="W31" s="3" t="s">
        <v>1</v>
      </c>
      <c r="X31">
        <v>10</v>
      </c>
      <c r="Y31" s="3">
        <v>1</v>
      </c>
      <c r="Z31" s="1">
        <f t="shared" si="9"/>
        <v>2.1556600000000003E-5</v>
      </c>
      <c r="AA31" s="1">
        <f t="shared" si="9"/>
        <v>2.4555399999999999E-5</v>
      </c>
      <c r="AB31" s="1">
        <f t="shared" si="9"/>
        <v>1.2277699999999999E-5</v>
      </c>
      <c r="AC31" s="1">
        <f t="shared" si="9"/>
        <v>1.1866968220927207E-10</v>
      </c>
      <c r="AD31" s="1">
        <f t="shared" si="9"/>
        <v>1.0778300000000001E-5</v>
      </c>
      <c r="AE31">
        <v>14</v>
      </c>
      <c r="AF31" s="4">
        <f t="shared" si="7"/>
        <v>350000000</v>
      </c>
      <c r="AG31" s="1">
        <f t="shared" si="8"/>
        <v>2.074419218371534</v>
      </c>
      <c r="AK31" s="3"/>
      <c r="AM31" s="3"/>
    </row>
    <row r="32" spans="1:39" x14ac:dyDescent="0.45">
      <c r="A32" t="s">
        <v>1</v>
      </c>
      <c r="B32">
        <v>3</v>
      </c>
      <c r="C32">
        <v>1</v>
      </c>
      <c r="D32">
        <v>1</v>
      </c>
      <c r="E32">
        <v>19.146999999999998</v>
      </c>
      <c r="F32" s="1">
        <f t="shared" si="0"/>
        <v>1.9146999999999998E-5</v>
      </c>
      <c r="G32">
        <v>27.366</v>
      </c>
      <c r="H32" s="1">
        <f t="shared" si="1"/>
        <v>2.7365999999999999E-5</v>
      </c>
      <c r="I32" s="1">
        <f t="shared" si="2"/>
        <v>1.3682999999999999E-5</v>
      </c>
      <c r="J32" s="1">
        <f t="shared" si="3"/>
        <v>1.4704576980362575E-10</v>
      </c>
      <c r="K32" s="1">
        <f t="shared" si="4"/>
        <v>9.5734999999999991E-6</v>
      </c>
      <c r="L32" s="1"/>
      <c r="O32">
        <v>2</v>
      </c>
      <c r="P32">
        <v>2.1760000000000002E-5</v>
      </c>
      <c r="Q32">
        <v>2.47524E-5</v>
      </c>
      <c r="R32">
        <v>1.23762E-5</v>
      </c>
      <c r="S32">
        <v>1.2041739956473863E-10</v>
      </c>
      <c r="T32">
        <v>1.0880000000000001E-5</v>
      </c>
      <c r="V32" s="1"/>
      <c r="W32" s="3" t="s">
        <v>1</v>
      </c>
      <c r="X32" t="s">
        <v>9</v>
      </c>
      <c r="Y32" s="3">
        <v>2</v>
      </c>
      <c r="Z32" s="1">
        <f t="shared" si="9"/>
        <v>2.1760000000000002E-5</v>
      </c>
      <c r="AA32" s="1">
        <f t="shared" si="9"/>
        <v>2.47524E-5</v>
      </c>
      <c r="AB32" s="1">
        <f t="shared" si="9"/>
        <v>1.23762E-5</v>
      </c>
      <c r="AC32" s="1">
        <f t="shared" si="9"/>
        <v>1.2041739956473863E-10</v>
      </c>
      <c r="AD32" s="1">
        <f t="shared" si="9"/>
        <v>1.0880000000000001E-5</v>
      </c>
      <c r="AE32">
        <v>12</v>
      </c>
      <c r="AF32" s="4">
        <f t="shared" si="7"/>
        <v>300000000</v>
      </c>
      <c r="AG32" s="1">
        <f t="shared" si="8"/>
        <v>1.7891527618477965</v>
      </c>
      <c r="AK32" s="3"/>
      <c r="AM32" s="3"/>
    </row>
    <row r="33" spans="1:39" x14ac:dyDescent="0.45">
      <c r="A33" t="s">
        <v>1</v>
      </c>
      <c r="B33">
        <v>3</v>
      </c>
      <c r="C33">
        <v>1</v>
      </c>
      <c r="D33">
        <v>2</v>
      </c>
      <c r="E33">
        <v>26.047999999999998</v>
      </c>
      <c r="F33" s="1">
        <f t="shared" si="0"/>
        <v>2.6047999999999999E-5</v>
      </c>
      <c r="G33">
        <v>33.090000000000003</v>
      </c>
      <c r="H33" s="1">
        <f t="shared" si="1"/>
        <v>3.3090000000000003E-5</v>
      </c>
      <c r="I33" s="1">
        <f t="shared" si="2"/>
        <v>1.6545000000000002E-5</v>
      </c>
      <c r="J33" s="1">
        <f t="shared" si="3"/>
        <v>2.1499255668888144E-10</v>
      </c>
      <c r="K33" s="1">
        <f t="shared" si="4"/>
        <v>1.3023999999999999E-5</v>
      </c>
      <c r="L33" s="1"/>
      <c r="O33">
        <v>3</v>
      </c>
      <c r="P33">
        <v>2.1355599999999999E-5</v>
      </c>
      <c r="Q33">
        <v>2.4655599999999998E-5</v>
      </c>
      <c r="R33">
        <v>1.2327799999999999E-5</v>
      </c>
      <c r="S33">
        <v>1.1963145829851121E-10</v>
      </c>
      <c r="T33">
        <v>1.06778E-5</v>
      </c>
      <c r="V33" s="1"/>
      <c r="W33" s="3" t="s">
        <v>1</v>
      </c>
      <c r="X33" t="s">
        <v>9</v>
      </c>
      <c r="Y33" s="3">
        <v>3</v>
      </c>
      <c r="Z33" s="1">
        <f t="shared" si="9"/>
        <v>2.1355599999999999E-5</v>
      </c>
      <c r="AA33" s="1">
        <f t="shared" si="9"/>
        <v>2.4655599999999998E-5</v>
      </c>
      <c r="AB33" s="1">
        <f t="shared" si="9"/>
        <v>1.2327799999999999E-5</v>
      </c>
      <c r="AC33" s="1">
        <f t="shared" si="9"/>
        <v>1.1963145829851121E-10</v>
      </c>
      <c r="AD33" s="1">
        <f t="shared" si="9"/>
        <v>1.06778E-5</v>
      </c>
      <c r="AE33">
        <v>14</v>
      </c>
      <c r="AF33" s="4">
        <f t="shared" si="7"/>
        <v>350000000</v>
      </c>
      <c r="AG33" s="1">
        <f t="shared" si="8"/>
        <v>2.097540676591549</v>
      </c>
      <c r="AK33" s="3"/>
      <c r="AM33" s="3"/>
    </row>
    <row r="34" spans="1:39" x14ac:dyDescent="0.45">
      <c r="A34" t="s">
        <v>1</v>
      </c>
      <c r="B34">
        <v>3</v>
      </c>
      <c r="C34">
        <v>1</v>
      </c>
      <c r="D34">
        <v>3</v>
      </c>
      <c r="E34">
        <v>22.812000000000001</v>
      </c>
      <c r="F34" s="1">
        <f t="shared" si="0"/>
        <v>2.2812000000000001E-5</v>
      </c>
      <c r="G34">
        <v>30.885000000000002</v>
      </c>
      <c r="H34" s="1">
        <f t="shared" si="1"/>
        <v>3.0885E-5</v>
      </c>
      <c r="I34" s="1">
        <f t="shared" si="2"/>
        <v>1.54425E-5</v>
      </c>
      <c r="J34" s="1">
        <f t="shared" si="3"/>
        <v>1.8729453325265873E-10</v>
      </c>
      <c r="K34" s="1">
        <f t="shared" si="4"/>
        <v>1.1406000000000001E-5</v>
      </c>
      <c r="L34" s="1"/>
      <c r="N34">
        <v>11</v>
      </c>
      <c r="O34">
        <v>1</v>
      </c>
      <c r="P34">
        <v>2.1523E-5</v>
      </c>
      <c r="Q34">
        <v>2.6540999999999999E-5</v>
      </c>
      <c r="R34">
        <v>1.3270499999999999E-5</v>
      </c>
      <c r="S34">
        <v>1.3989147971919805E-10</v>
      </c>
      <c r="T34">
        <v>1.07615E-5</v>
      </c>
      <c r="V34" s="1"/>
      <c r="W34" s="3" t="s">
        <v>1</v>
      </c>
      <c r="X34">
        <v>11</v>
      </c>
      <c r="Y34" s="3">
        <v>1</v>
      </c>
      <c r="Z34" s="1">
        <f t="shared" si="9"/>
        <v>2.1523E-5</v>
      </c>
      <c r="AA34" s="1">
        <f t="shared" si="9"/>
        <v>2.6540999999999999E-5</v>
      </c>
      <c r="AB34" s="1">
        <f t="shared" si="9"/>
        <v>1.3270499999999999E-5</v>
      </c>
      <c r="AC34" s="1">
        <f t="shared" si="9"/>
        <v>1.3989147971919805E-10</v>
      </c>
      <c r="AD34" s="1">
        <f t="shared" si="9"/>
        <v>1.07615E-5</v>
      </c>
      <c r="AE34">
        <v>8</v>
      </c>
      <c r="AF34" s="4">
        <f t="shared" si="7"/>
        <v>200000000</v>
      </c>
      <c r="AG34" s="1">
        <f t="shared" si="8"/>
        <v>1.3440223079181073</v>
      </c>
      <c r="AK34" s="3"/>
      <c r="AM34" s="3"/>
    </row>
    <row r="35" spans="1:39" x14ac:dyDescent="0.45">
      <c r="A35" t="s">
        <v>1</v>
      </c>
      <c r="B35">
        <v>3</v>
      </c>
      <c r="C35">
        <v>1</v>
      </c>
      <c r="D35">
        <v>4</v>
      </c>
      <c r="E35">
        <v>20.762</v>
      </c>
      <c r="F35" s="1">
        <f t="shared" si="0"/>
        <v>2.0762000000000002E-5</v>
      </c>
      <c r="G35">
        <v>24.808</v>
      </c>
      <c r="H35" s="1">
        <f t="shared" si="1"/>
        <v>2.4808E-5</v>
      </c>
      <c r="I35" s="1">
        <f t="shared" si="2"/>
        <v>1.2404E-5</v>
      </c>
      <c r="J35" s="1">
        <f t="shared" si="3"/>
        <v>1.208407456681713E-10</v>
      </c>
      <c r="K35" s="1">
        <f t="shared" si="4"/>
        <v>1.0381000000000001E-5</v>
      </c>
      <c r="L35" s="1"/>
      <c r="O35">
        <v>2</v>
      </c>
      <c r="P35">
        <v>2.03516E-5</v>
      </c>
      <c r="Q35">
        <v>2.6682600000000001E-5</v>
      </c>
      <c r="R35">
        <v>1.33413E-5</v>
      </c>
      <c r="S35">
        <v>1.4102570226669238E-10</v>
      </c>
      <c r="T35">
        <v>1.01758E-5</v>
      </c>
      <c r="V35" s="1"/>
      <c r="W35" s="3" t="s">
        <v>1</v>
      </c>
      <c r="X35" t="s">
        <v>9</v>
      </c>
      <c r="Y35" s="3">
        <v>2</v>
      </c>
      <c r="Z35" s="1">
        <f t="shared" si="9"/>
        <v>2.03516E-5</v>
      </c>
      <c r="AA35" s="1">
        <f t="shared" si="9"/>
        <v>2.6682600000000001E-5</v>
      </c>
      <c r="AB35" s="1">
        <f t="shared" si="9"/>
        <v>1.33413E-5</v>
      </c>
      <c r="AC35" s="1">
        <f t="shared" si="9"/>
        <v>1.4102570226669238E-10</v>
      </c>
      <c r="AD35" s="1">
        <f t="shared" si="9"/>
        <v>1.01758E-5</v>
      </c>
      <c r="AE35">
        <v>6</v>
      </c>
      <c r="AF35" s="4">
        <f t="shared" si="7"/>
        <v>150000000</v>
      </c>
      <c r="AG35" s="1">
        <f t="shared" si="8"/>
        <v>1.0428603884928636</v>
      </c>
      <c r="AK35" s="3"/>
      <c r="AM35" s="3"/>
    </row>
    <row r="36" spans="1:39" x14ac:dyDescent="0.45">
      <c r="A36" t="s">
        <v>1</v>
      </c>
      <c r="B36">
        <v>3</v>
      </c>
      <c r="C36">
        <v>1</v>
      </c>
      <c r="D36">
        <v>5</v>
      </c>
      <c r="E36">
        <v>23.437000000000001</v>
      </c>
      <c r="F36" s="1">
        <f t="shared" si="0"/>
        <v>2.3437000000000003E-5</v>
      </c>
      <c r="G36">
        <v>30.472999999999999</v>
      </c>
      <c r="H36" s="1">
        <f t="shared" si="1"/>
        <v>3.0472999999999998E-5</v>
      </c>
      <c r="I36" s="1">
        <f t="shared" si="2"/>
        <v>1.5236499999999999E-5</v>
      </c>
      <c r="J36" s="1">
        <f t="shared" si="3"/>
        <v>1.8233091582015542E-10</v>
      </c>
      <c r="K36" s="1">
        <f t="shared" si="4"/>
        <v>1.1718500000000001E-5</v>
      </c>
      <c r="L36" s="1"/>
      <c r="O36">
        <v>3</v>
      </c>
      <c r="P36">
        <v>1.9369200000000001E-5</v>
      </c>
      <c r="Q36">
        <v>2.4059800000000003E-5</v>
      </c>
      <c r="R36">
        <v>1.2029900000000001E-5</v>
      </c>
      <c r="S36">
        <v>1.1404115553150083E-10</v>
      </c>
      <c r="T36">
        <v>9.6846000000000004E-6</v>
      </c>
      <c r="V36" s="1"/>
      <c r="W36" s="3" t="s">
        <v>1</v>
      </c>
      <c r="X36" t="s">
        <v>9</v>
      </c>
      <c r="Y36" s="3">
        <v>3</v>
      </c>
      <c r="Z36" s="1">
        <f t="shared" si="9"/>
        <v>1.9369200000000001E-5</v>
      </c>
      <c r="AA36" s="1">
        <f t="shared" si="9"/>
        <v>2.4059800000000003E-5</v>
      </c>
      <c r="AB36" s="1">
        <f t="shared" si="9"/>
        <v>1.2029900000000001E-5</v>
      </c>
      <c r="AC36" s="1">
        <f t="shared" si="9"/>
        <v>1.1404115553150083E-10</v>
      </c>
      <c r="AD36" s="1">
        <f t="shared" si="9"/>
        <v>9.6846000000000004E-6</v>
      </c>
      <c r="AE36">
        <v>9</v>
      </c>
      <c r="AF36" s="4">
        <f t="shared" si="7"/>
        <v>225000000</v>
      </c>
      <c r="AG36" s="1">
        <f t="shared" si="8"/>
        <v>1.3674646865242772</v>
      </c>
      <c r="AK36" s="3"/>
      <c r="AM36" s="3"/>
    </row>
    <row r="37" spans="1:39" x14ac:dyDescent="0.45">
      <c r="A37" t="s">
        <v>1</v>
      </c>
      <c r="B37">
        <v>3</v>
      </c>
      <c r="C37">
        <v>2</v>
      </c>
      <c r="D37">
        <v>1</v>
      </c>
      <c r="E37">
        <v>22.738</v>
      </c>
      <c r="F37" s="1">
        <f t="shared" si="0"/>
        <v>2.2737999999999998E-5</v>
      </c>
      <c r="G37">
        <v>26.861000000000001</v>
      </c>
      <c r="H37" s="1">
        <f t="shared" si="1"/>
        <v>2.6860999999999999E-5</v>
      </c>
      <c r="I37" s="1">
        <f t="shared" si="2"/>
        <v>1.34305E-5</v>
      </c>
      <c r="J37" s="1">
        <f t="shared" si="3"/>
        <v>1.4166880929504839E-10</v>
      </c>
      <c r="K37" s="1">
        <f t="shared" si="4"/>
        <v>1.1368999999999999E-5</v>
      </c>
      <c r="L37" s="1"/>
      <c r="N37">
        <v>12</v>
      </c>
      <c r="O37">
        <v>1</v>
      </c>
      <c r="P37">
        <v>1.89286E-5</v>
      </c>
      <c r="Q37">
        <v>2.3451399999999997E-5</v>
      </c>
      <c r="R37">
        <v>1.1725699999999999E-5</v>
      </c>
      <c r="S37">
        <v>1.0834905797612098E-10</v>
      </c>
      <c r="T37">
        <v>9.4643000000000002E-6</v>
      </c>
      <c r="V37" s="1"/>
      <c r="W37" s="3" t="s">
        <v>1</v>
      </c>
      <c r="X37">
        <v>12</v>
      </c>
      <c r="Y37" s="3">
        <v>1</v>
      </c>
      <c r="Z37" s="1">
        <f t="shared" si="9"/>
        <v>1.89286E-5</v>
      </c>
      <c r="AA37" s="1">
        <f t="shared" si="9"/>
        <v>2.3451399999999997E-5</v>
      </c>
      <c r="AB37" s="1">
        <f t="shared" si="9"/>
        <v>1.1725699999999999E-5</v>
      </c>
      <c r="AC37" s="1">
        <f t="shared" si="9"/>
        <v>1.0834905797612098E-10</v>
      </c>
      <c r="AD37" s="1">
        <f t="shared" si="9"/>
        <v>9.4643000000000002E-6</v>
      </c>
      <c r="AE37">
        <v>11</v>
      </c>
      <c r="AF37" s="4">
        <f t="shared" si="7"/>
        <v>275000000</v>
      </c>
      <c r="AG37" s="1">
        <f t="shared" si="8"/>
        <v>1.6269668133660018</v>
      </c>
      <c r="AK37" s="3"/>
      <c r="AM37" s="3"/>
    </row>
    <row r="38" spans="1:39" x14ac:dyDescent="0.45">
      <c r="A38" t="s">
        <v>1</v>
      </c>
      <c r="B38">
        <v>3</v>
      </c>
      <c r="C38">
        <v>2</v>
      </c>
      <c r="D38">
        <v>2</v>
      </c>
      <c r="E38">
        <v>24.294</v>
      </c>
      <c r="F38" s="1">
        <f t="shared" si="0"/>
        <v>2.4294000000000002E-5</v>
      </c>
      <c r="G38">
        <v>25.989000000000001</v>
      </c>
      <c r="H38" s="1">
        <f t="shared" si="1"/>
        <v>2.5989000000000001E-5</v>
      </c>
      <c r="I38" s="1">
        <f t="shared" si="2"/>
        <v>1.2994500000000001E-5</v>
      </c>
      <c r="J38" s="1">
        <f t="shared" si="3"/>
        <v>1.3262000143509739E-10</v>
      </c>
      <c r="K38" s="1">
        <f t="shared" si="4"/>
        <v>1.2147000000000001E-5</v>
      </c>
      <c r="L38" s="1"/>
      <c r="O38">
        <v>2</v>
      </c>
      <c r="P38">
        <v>1.7810800000000002E-5</v>
      </c>
      <c r="Q38">
        <v>2.2592199999999997E-5</v>
      </c>
      <c r="R38">
        <v>1.1296099999999998E-5</v>
      </c>
      <c r="S38">
        <v>1.0025455137473849E-10</v>
      </c>
      <c r="T38">
        <v>8.9054000000000012E-6</v>
      </c>
      <c r="V38" s="1"/>
      <c r="W38" s="3" t="s">
        <v>1</v>
      </c>
      <c r="X38" t="s">
        <v>9</v>
      </c>
      <c r="Y38" s="3">
        <v>2</v>
      </c>
      <c r="Z38" s="1">
        <f t="shared" si="9"/>
        <v>1.7810800000000002E-5</v>
      </c>
      <c r="AA38" s="1">
        <f t="shared" si="9"/>
        <v>2.2592199999999997E-5</v>
      </c>
      <c r="AB38" s="1">
        <f t="shared" si="9"/>
        <v>1.1296099999999998E-5</v>
      </c>
      <c r="AC38" s="1">
        <f t="shared" si="9"/>
        <v>1.0025455137473849E-10</v>
      </c>
      <c r="AD38" s="1">
        <f t="shared" si="9"/>
        <v>8.9054000000000012E-6</v>
      </c>
      <c r="AE38">
        <v>11</v>
      </c>
      <c r="AF38" s="4">
        <f t="shared" si="7"/>
        <v>275000000</v>
      </c>
      <c r="AG38" s="1">
        <f t="shared" si="8"/>
        <v>1.5824879405786425</v>
      </c>
      <c r="AK38" s="3"/>
      <c r="AM38" s="3"/>
    </row>
    <row r="39" spans="1:39" x14ac:dyDescent="0.45">
      <c r="A39" t="s">
        <v>1</v>
      </c>
      <c r="B39">
        <v>3</v>
      </c>
      <c r="C39">
        <v>2</v>
      </c>
      <c r="D39">
        <v>3</v>
      </c>
      <c r="E39">
        <v>23.385000000000002</v>
      </c>
      <c r="F39" s="1">
        <f t="shared" si="0"/>
        <v>2.3385000000000001E-5</v>
      </c>
      <c r="G39">
        <v>25.88</v>
      </c>
      <c r="H39" s="1">
        <f t="shared" si="1"/>
        <v>2.588E-5</v>
      </c>
      <c r="I39" s="1">
        <f t="shared" si="2"/>
        <v>1.294E-5</v>
      </c>
      <c r="J39" s="1">
        <f t="shared" si="3"/>
        <v>1.3150989591265698E-10</v>
      </c>
      <c r="K39" s="1">
        <f t="shared" si="4"/>
        <v>1.16925E-5</v>
      </c>
      <c r="L39" s="1"/>
      <c r="O39">
        <v>3</v>
      </c>
      <c r="P39">
        <v>1.9999599999999997E-5</v>
      </c>
      <c r="Q39">
        <v>2.3901400000000001E-5</v>
      </c>
      <c r="R39">
        <v>1.1950700000000001E-5</v>
      </c>
      <c r="S39">
        <v>1.1278828955934646E-10</v>
      </c>
      <c r="T39">
        <v>9.9997999999999987E-6</v>
      </c>
      <c r="V39" s="1"/>
      <c r="W39" s="3" t="s">
        <v>1</v>
      </c>
      <c r="X39" t="s">
        <v>9</v>
      </c>
      <c r="Y39" s="3">
        <v>3</v>
      </c>
      <c r="Z39" s="1">
        <f t="shared" si="9"/>
        <v>1.9999599999999997E-5</v>
      </c>
      <c r="AA39" s="1">
        <f t="shared" si="9"/>
        <v>2.3901400000000001E-5</v>
      </c>
      <c r="AB39" s="1">
        <f t="shared" si="9"/>
        <v>1.1950700000000001E-5</v>
      </c>
      <c r="AC39" s="1">
        <f t="shared" si="9"/>
        <v>1.1278828955934646E-10</v>
      </c>
      <c r="AD39" s="1">
        <f t="shared" si="9"/>
        <v>9.9997999999999987E-6</v>
      </c>
      <c r="AE39">
        <v>10</v>
      </c>
      <c r="AF39" s="4">
        <f t="shared" si="7"/>
        <v>250000000</v>
      </c>
      <c r="AG39" s="1">
        <f t="shared" si="8"/>
        <v>1.4823479014409129</v>
      </c>
      <c r="AK39" s="3"/>
      <c r="AM39" s="3"/>
    </row>
    <row r="40" spans="1:39" x14ac:dyDescent="0.45">
      <c r="A40" t="s">
        <v>1</v>
      </c>
      <c r="B40">
        <v>3</v>
      </c>
      <c r="C40">
        <v>2</v>
      </c>
      <c r="D40">
        <v>4</v>
      </c>
      <c r="E40">
        <v>22.875</v>
      </c>
      <c r="F40" s="1">
        <f t="shared" si="0"/>
        <v>2.2875E-5</v>
      </c>
      <c r="G40">
        <v>26.701000000000001</v>
      </c>
      <c r="H40" s="1">
        <f t="shared" si="1"/>
        <v>2.6701000000000001E-5</v>
      </c>
      <c r="I40" s="1">
        <f t="shared" si="2"/>
        <v>1.33505E-5</v>
      </c>
      <c r="J40" s="1">
        <f t="shared" si="3"/>
        <v>1.3998610943793262E-10</v>
      </c>
      <c r="K40" s="1">
        <f t="shared" si="4"/>
        <v>1.14375E-5</v>
      </c>
      <c r="L40" s="1"/>
      <c r="N40">
        <v>13</v>
      </c>
      <c r="O40">
        <v>1</v>
      </c>
      <c r="P40">
        <v>2.1446400000000002E-5</v>
      </c>
      <c r="Q40">
        <v>2.6793400000000007E-5</v>
      </c>
      <c r="R40">
        <v>1.3396700000000003E-5</v>
      </c>
      <c r="S40">
        <v>1.4100638916877479E-10</v>
      </c>
      <c r="T40">
        <v>1.0723200000000001E-5</v>
      </c>
      <c r="V40" s="1"/>
      <c r="W40" s="3" t="s">
        <v>1</v>
      </c>
      <c r="X40">
        <v>13</v>
      </c>
      <c r="Y40" s="3">
        <v>1</v>
      </c>
      <c r="Z40" s="1">
        <f t="shared" si="9"/>
        <v>2.1446400000000002E-5</v>
      </c>
      <c r="AA40" s="1">
        <f t="shared" si="9"/>
        <v>2.6793400000000007E-5</v>
      </c>
      <c r="AB40" s="1">
        <f t="shared" si="9"/>
        <v>1.3396700000000003E-5</v>
      </c>
      <c r="AC40" s="1">
        <f t="shared" si="9"/>
        <v>1.4100638916877479E-10</v>
      </c>
      <c r="AD40" s="1">
        <f t="shared" si="9"/>
        <v>1.0723200000000001E-5</v>
      </c>
      <c r="AE40">
        <v>10</v>
      </c>
      <c r="AF40" s="4">
        <f t="shared" si="7"/>
        <v>250000000</v>
      </c>
      <c r="AG40" s="1">
        <f t="shared" si="8"/>
        <v>1.6931474819071011</v>
      </c>
      <c r="AK40" s="3"/>
      <c r="AM40" s="3"/>
    </row>
    <row r="41" spans="1:39" x14ac:dyDescent="0.45">
      <c r="A41" t="s">
        <v>1</v>
      </c>
      <c r="B41">
        <v>3</v>
      </c>
      <c r="C41">
        <v>2</v>
      </c>
      <c r="D41">
        <v>5</v>
      </c>
      <c r="E41">
        <v>21.588000000000001</v>
      </c>
      <c r="F41" s="1">
        <f t="shared" si="0"/>
        <v>2.1588000000000001E-5</v>
      </c>
      <c r="G41">
        <v>26.658999999999999</v>
      </c>
      <c r="H41" s="1">
        <f t="shared" si="1"/>
        <v>2.6659E-5</v>
      </c>
      <c r="I41" s="1">
        <f t="shared" si="2"/>
        <v>1.33295E-5</v>
      </c>
      <c r="J41" s="1">
        <f t="shared" si="3"/>
        <v>1.395460665549443E-10</v>
      </c>
      <c r="K41" s="1">
        <f t="shared" si="4"/>
        <v>1.0794E-5</v>
      </c>
      <c r="L41" s="1"/>
      <c r="O41">
        <v>2</v>
      </c>
      <c r="P41">
        <v>2.1172800000000002E-5</v>
      </c>
      <c r="Q41">
        <v>2.46626E-5</v>
      </c>
      <c r="R41">
        <v>1.23313E-5</v>
      </c>
      <c r="S41">
        <v>1.2089099673857245E-10</v>
      </c>
      <c r="T41">
        <v>1.0586400000000001E-5</v>
      </c>
      <c r="V41" s="1"/>
      <c r="W41" s="3" t="s">
        <v>1</v>
      </c>
      <c r="X41" t="s">
        <v>9</v>
      </c>
      <c r="Y41" s="3">
        <v>2</v>
      </c>
      <c r="Z41" s="1">
        <f t="shared" si="9"/>
        <v>2.1172800000000002E-5</v>
      </c>
      <c r="AA41" s="1">
        <f t="shared" si="9"/>
        <v>2.46626E-5</v>
      </c>
      <c r="AB41" s="1">
        <f t="shared" si="9"/>
        <v>1.23313E-5</v>
      </c>
      <c r="AC41" s="1">
        <f t="shared" si="9"/>
        <v>1.2089099673857245E-10</v>
      </c>
      <c r="AD41" s="1">
        <f t="shared" si="9"/>
        <v>1.0586400000000001E-5</v>
      </c>
      <c r="AE41">
        <v>10</v>
      </c>
      <c r="AF41" s="4">
        <f t="shared" si="7"/>
        <v>250000000</v>
      </c>
      <c r="AG41" s="1">
        <f t="shared" si="8"/>
        <v>1.5170340833875422</v>
      </c>
      <c r="AK41" s="3"/>
      <c r="AM41" s="3"/>
    </row>
    <row r="42" spans="1:39" x14ac:dyDescent="0.45">
      <c r="A42" t="s">
        <v>1</v>
      </c>
      <c r="B42">
        <v>3</v>
      </c>
      <c r="C42">
        <v>3</v>
      </c>
      <c r="D42">
        <v>1</v>
      </c>
      <c r="E42">
        <v>22.111999999999998</v>
      </c>
      <c r="F42" s="1">
        <f t="shared" si="0"/>
        <v>2.2111999999999998E-5</v>
      </c>
      <c r="G42">
        <v>24.603000000000002</v>
      </c>
      <c r="H42" s="1">
        <f t="shared" si="1"/>
        <v>2.4603000000000001E-5</v>
      </c>
      <c r="I42" s="1">
        <f t="shared" si="2"/>
        <v>1.2301500000000001E-5</v>
      </c>
      <c r="J42" s="1">
        <f t="shared" si="3"/>
        <v>1.1885187109977521E-10</v>
      </c>
      <c r="K42" s="1">
        <f t="shared" si="4"/>
        <v>1.1055999999999999E-5</v>
      </c>
      <c r="L42" s="1"/>
      <c r="O42">
        <v>3</v>
      </c>
      <c r="P42">
        <v>2.0555999999999998E-5</v>
      </c>
      <c r="Q42">
        <v>2.4439399999999998E-5</v>
      </c>
      <c r="R42">
        <v>1.2219699999999999E-5</v>
      </c>
      <c r="S42">
        <v>1.176040271205572E-10</v>
      </c>
      <c r="T42">
        <v>1.0277999999999999E-5</v>
      </c>
      <c r="V42" s="1"/>
      <c r="W42" s="3" t="s">
        <v>1</v>
      </c>
      <c r="X42" t="s">
        <v>9</v>
      </c>
      <c r="Y42" s="3">
        <v>3</v>
      </c>
      <c r="Z42" s="1">
        <f t="shared" si="9"/>
        <v>2.0555999999999998E-5</v>
      </c>
      <c r="AA42" s="1">
        <f t="shared" si="9"/>
        <v>2.4439399999999998E-5</v>
      </c>
      <c r="AB42" s="1">
        <f t="shared" si="9"/>
        <v>1.2219699999999999E-5</v>
      </c>
      <c r="AC42" s="1">
        <f t="shared" si="9"/>
        <v>1.176040271205572E-10</v>
      </c>
      <c r="AD42" s="1">
        <f t="shared" si="9"/>
        <v>1.0277999999999999E-5</v>
      </c>
      <c r="AE42">
        <v>9</v>
      </c>
      <c r="AF42" s="4">
        <f t="shared" si="7"/>
        <v>225000000</v>
      </c>
      <c r="AG42" s="1">
        <f t="shared" si="8"/>
        <v>1.3577110238740884</v>
      </c>
      <c r="AK42" s="3"/>
      <c r="AM42" s="3"/>
    </row>
    <row r="43" spans="1:39" x14ac:dyDescent="0.45">
      <c r="A43" t="s">
        <v>1</v>
      </c>
      <c r="B43">
        <v>3</v>
      </c>
      <c r="C43">
        <v>3</v>
      </c>
      <c r="D43">
        <v>2</v>
      </c>
      <c r="E43">
        <v>20.126000000000001</v>
      </c>
      <c r="F43" s="1">
        <f t="shared" si="0"/>
        <v>2.0126E-5</v>
      </c>
      <c r="G43">
        <v>28.507000000000001</v>
      </c>
      <c r="H43" s="1">
        <f t="shared" si="1"/>
        <v>2.8507E-5</v>
      </c>
      <c r="I43" s="1">
        <f t="shared" si="2"/>
        <v>1.42535E-5</v>
      </c>
      <c r="J43" s="1">
        <f t="shared" si="3"/>
        <v>1.5956326764282074E-10</v>
      </c>
      <c r="K43" s="1">
        <f t="shared" si="4"/>
        <v>1.0063E-5</v>
      </c>
      <c r="L43" s="1"/>
      <c r="N43">
        <v>14</v>
      </c>
      <c r="O43">
        <v>1</v>
      </c>
      <c r="P43">
        <v>2.1596400000000002E-5</v>
      </c>
      <c r="Q43">
        <v>2.2602000000000001E-5</v>
      </c>
      <c r="R43">
        <v>1.1301000000000001E-5</v>
      </c>
      <c r="S43">
        <v>1.0188601919914702E-10</v>
      </c>
      <c r="T43">
        <v>1.0798200000000001E-5</v>
      </c>
      <c r="V43" s="1"/>
      <c r="W43" s="3" t="s">
        <v>1</v>
      </c>
      <c r="X43">
        <v>14</v>
      </c>
      <c r="Y43" s="3">
        <v>1</v>
      </c>
      <c r="Z43" s="1">
        <f t="shared" si="9"/>
        <v>2.1596400000000002E-5</v>
      </c>
      <c r="AA43" s="1">
        <f t="shared" si="9"/>
        <v>2.2602000000000001E-5</v>
      </c>
      <c r="AB43" s="1">
        <f t="shared" si="9"/>
        <v>1.1301000000000001E-5</v>
      </c>
      <c r="AC43" s="1">
        <f t="shared" si="9"/>
        <v>1.0188601919914702E-10</v>
      </c>
      <c r="AD43" s="1">
        <f t="shared" si="9"/>
        <v>1.0798200000000001E-5</v>
      </c>
      <c r="AE43">
        <v>12</v>
      </c>
      <c r="AF43" s="4">
        <f t="shared" si="7"/>
        <v>300000000</v>
      </c>
      <c r="AG43" s="1">
        <f t="shared" si="8"/>
        <v>1.5798574614084515</v>
      </c>
      <c r="AK43" s="3"/>
      <c r="AM43" s="3"/>
    </row>
    <row r="44" spans="1:39" x14ac:dyDescent="0.45">
      <c r="A44" t="s">
        <v>1</v>
      </c>
      <c r="B44">
        <v>3</v>
      </c>
      <c r="C44">
        <v>3</v>
      </c>
      <c r="D44">
        <v>3</v>
      </c>
      <c r="E44">
        <v>22.521999999999998</v>
      </c>
      <c r="F44" s="1">
        <f t="shared" si="0"/>
        <v>2.2521999999999999E-5</v>
      </c>
      <c r="G44">
        <v>30.059000000000001</v>
      </c>
      <c r="H44" s="1">
        <f t="shared" si="1"/>
        <v>3.0059000000000001E-5</v>
      </c>
      <c r="I44" s="1">
        <f t="shared" si="2"/>
        <v>1.5029500000000001E-5</v>
      </c>
      <c r="J44" s="1">
        <f t="shared" si="3"/>
        <v>1.7741034763178433E-10</v>
      </c>
      <c r="K44" s="1">
        <f t="shared" si="4"/>
        <v>1.1260999999999999E-5</v>
      </c>
      <c r="L44" s="1"/>
      <c r="O44">
        <v>2</v>
      </c>
      <c r="P44">
        <v>2.0519399999999999E-5</v>
      </c>
      <c r="Q44">
        <v>2.11228E-5</v>
      </c>
      <c r="R44">
        <v>1.05614E-5</v>
      </c>
      <c r="S44">
        <v>8.7930558128625576E-11</v>
      </c>
      <c r="T44">
        <v>1.0259699999999999E-5</v>
      </c>
      <c r="V44" s="1"/>
      <c r="W44" s="3" t="s">
        <v>1</v>
      </c>
      <c r="X44" t="s">
        <v>9</v>
      </c>
      <c r="Y44" s="3">
        <v>2</v>
      </c>
      <c r="Z44" s="1">
        <f t="shared" si="9"/>
        <v>2.0519399999999999E-5</v>
      </c>
      <c r="AA44" s="1">
        <f t="shared" si="9"/>
        <v>2.11228E-5</v>
      </c>
      <c r="AB44" s="1">
        <f t="shared" si="9"/>
        <v>1.05614E-5</v>
      </c>
      <c r="AC44" s="1">
        <f t="shared" si="9"/>
        <v>8.7930558128625576E-11</v>
      </c>
      <c r="AD44" s="1">
        <f t="shared" si="9"/>
        <v>1.0259699999999999E-5</v>
      </c>
      <c r="AE44">
        <v>11</v>
      </c>
      <c r="AF44" s="4">
        <f t="shared" si="7"/>
        <v>275000000</v>
      </c>
      <c r="AG44" s="1">
        <f t="shared" si="8"/>
        <v>1.328834720107803</v>
      </c>
      <c r="AK44" s="3"/>
      <c r="AM44" s="3"/>
    </row>
    <row r="45" spans="1:39" x14ac:dyDescent="0.45">
      <c r="A45" t="s">
        <v>1</v>
      </c>
      <c r="B45">
        <v>3</v>
      </c>
      <c r="C45">
        <v>3</v>
      </c>
      <c r="D45">
        <v>4</v>
      </c>
      <c r="E45">
        <v>22.134</v>
      </c>
      <c r="F45" s="1">
        <f t="shared" si="0"/>
        <v>2.2134000000000002E-5</v>
      </c>
      <c r="G45">
        <v>24.852</v>
      </c>
      <c r="H45" s="1">
        <f t="shared" si="1"/>
        <v>2.4852000000000002E-5</v>
      </c>
      <c r="I45" s="1">
        <f t="shared" si="2"/>
        <v>1.2426000000000001E-5</v>
      </c>
      <c r="J45" s="1">
        <f t="shared" si="3"/>
        <v>1.212697772689088E-10</v>
      </c>
      <c r="K45" s="1">
        <f t="shared" si="4"/>
        <v>1.1067000000000001E-5</v>
      </c>
      <c r="L45" s="1"/>
      <c r="O45">
        <v>3</v>
      </c>
      <c r="P45">
        <v>2.02618E-5</v>
      </c>
      <c r="Q45">
        <v>2.1754000000000002E-5</v>
      </c>
      <c r="R45">
        <v>1.0877000000000001E-5</v>
      </c>
      <c r="S45">
        <v>9.3057471384652188E-11</v>
      </c>
      <c r="T45">
        <v>1.01309E-5</v>
      </c>
      <c r="V45" s="1"/>
      <c r="W45" s="3" t="s">
        <v>1</v>
      </c>
      <c r="X45" t="s">
        <v>9</v>
      </c>
      <c r="Y45" s="3">
        <v>3</v>
      </c>
      <c r="Z45" s="1">
        <f t="shared" si="9"/>
        <v>2.02618E-5</v>
      </c>
      <c r="AA45" s="1">
        <f t="shared" si="9"/>
        <v>2.1754000000000002E-5</v>
      </c>
      <c r="AB45" s="1">
        <f t="shared" si="9"/>
        <v>1.0877000000000001E-5</v>
      </c>
      <c r="AC45" s="1">
        <f t="shared" si="9"/>
        <v>9.3057471384652188E-11</v>
      </c>
      <c r="AD45" s="1">
        <f t="shared" si="9"/>
        <v>1.01309E-5</v>
      </c>
      <c r="AE45">
        <v>14</v>
      </c>
      <c r="AF45" s="4">
        <f t="shared" si="7"/>
        <v>350000000</v>
      </c>
      <c r="AG45" s="1">
        <f t="shared" si="8"/>
        <v>1.779311001832274</v>
      </c>
      <c r="AK45" s="3"/>
      <c r="AM45" s="3"/>
    </row>
    <row r="46" spans="1:39" x14ac:dyDescent="0.45">
      <c r="A46" t="s">
        <v>1</v>
      </c>
      <c r="B46">
        <v>3</v>
      </c>
      <c r="C46">
        <v>3</v>
      </c>
      <c r="D46">
        <v>5</v>
      </c>
      <c r="E46">
        <v>22.706</v>
      </c>
      <c r="F46" s="1">
        <f t="shared" si="0"/>
        <v>2.2705999999999999E-5</v>
      </c>
      <c r="G46">
        <v>26.463999999999999</v>
      </c>
      <c r="H46" s="1">
        <f t="shared" si="1"/>
        <v>2.6463999999999999E-5</v>
      </c>
      <c r="I46" s="1">
        <f t="shared" si="2"/>
        <v>1.3232E-5</v>
      </c>
      <c r="J46" s="1">
        <f t="shared" si="3"/>
        <v>1.3751208460652885E-10</v>
      </c>
      <c r="K46" s="1">
        <f t="shared" si="4"/>
        <v>1.1353E-5</v>
      </c>
      <c r="L46" s="1"/>
      <c r="N46">
        <v>15</v>
      </c>
      <c r="O46">
        <v>1</v>
      </c>
      <c r="P46">
        <v>2.35978E-5</v>
      </c>
      <c r="Q46">
        <v>2.8849600000000002E-5</v>
      </c>
      <c r="R46">
        <v>1.4424800000000001E-5</v>
      </c>
      <c r="S46">
        <v>1.6383885983009634E-10</v>
      </c>
      <c r="T46">
        <v>1.17989E-5</v>
      </c>
      <c r="V46" s="1"/>
      <c r="W46" s="3" t="s">
        <v>1</v>
      </c>
      <c r="X46">
        <v>15</v>
      </c>
      <c r="Y46" s="3">
        <v>1</v>
      </c>
      <c r="Z46" s="1">
        <f t="shared" si="9"/>
        <v>2.35978E-5</v>
      </c>
      <c r="AA46" s="1">
        <f t="shared" si="9"/>
        <v>2.8849600000000002E-5</v>
      </c>
      <c r="AB46" s="1">
        <f t="shared" si="9"/>
        <v>1.4424800000000001E-5</v>
      </c>
      <c r="AC46" s="1">
        <f t="shared" si="9"/>
        <v>1.6383885983009634E-10</v>
      </c>
      <c r="AD46" s="1">
        <f t="shared" si="9"/>
        <v>1.17989E-5</v>
      </c>
      <c r="AE46">
        <v>6</v>
      </c>
      <c r="AF46" s="4">
        <f t="shared" si="7"/>
        <v>150000000</v>
      </c>
      <c r="AG46" s="1">
        <f t="shared" si="8"/>
        <v>1.0836928334248255</v>
      </c>
      <c r="AK46" s="3"/>
      <c r="AM46" s="3"/>
    </row>
    <row r="47" spans="1:39" x14ac:dyDescent="0.45">
      <c r="A47" t="s">
        <v>1</v>
      </c>
      <c r="B47">
        <v>4</v>
      </c>
      <c r="C47">
        <v>1</v>
      </c>
      <c r="D47">
        <v>1</v>
      </c>
      <c r="E47">
        <v>20.265999999999998</v>
      </c>
      <c r="F47" s="1">
        <f t="shared" si="0"/>
        <v>2.0265999999999999E-5</v>
      </c>
      <c r="G47">
        <v>30.303999999999998</v>
      </c>
      <c r="H47" s="1">
        <f t="shared" si="1"/>
        <v>3.0304E-5</v>
      </c>
      <c r="I47" s="1">
        <f t="shared" si="2"/>
        <v>1.5152E-5</v>
      </c>
      <c r="J47" s="1">
        <f t="shared" si="3"/>
        <v>1.8031414822868536E-10</v>
      </c>
      <c r="K47" s="1">
        <f t="shared" si="4"/>
        <v>1.0132999999999999E-5</v>
      </c>
      <c r="L47" s="1"/>
      <c r="O47">
        <v>2</v>
      </c>
      <c r="P47">
        <v>2.3999200000000002E-5</v>
      </c>
      <c r="Q47">
        <v>2.7801399999999998E-5</v>
      </c>
      <c r="R47">
        <v>1.3900699999999999E-5</v>
      </c>
      <c r="S47">
        <v>1.5245912189318377E-10</v>
      </c>
      <c r="T47">
        <v>1.1999600000000001E-5</v>
      </c>
      <c r="V47" s="1"/>
      <c r="W47" s="3" t="s">
        <v>1</v>
      </c>
      <c r="X47" t="s">
        <v>9</v>
      </c>
      <c r="Y47" s="3">
        <v>2</v>
      </c>
      <c r="Z47" s="1">
        <f t="shared" si="9"/>
        <v>2.3999200000000002E-5</v>
      </c>
      <c r="AA47" s="1">
        <f t="shared" si="9"/>
        <v>2.7801399999999998E-5</v>
      </c>
      <c r="AB47" s="1">
        <f t="shared" si="9"/>
        <v>1.3900699999999999E-5</v>
      </c>
      <c r="AC47" s="1">
        <f t="shared" si="9"/>
        <v>1.5245912189318377E-10</v>
      </c>
      <c r="AD47" s="1">
        <f t="shared" si="9"/>
        <v>1.1999600000000001E-5</v>
      </c>
      <c r="AE47">
        <v>10</v>
      </c>
      <c r="AF47" s="4">
        <f t="shared" si="7"/>
        <v>250000000</v>
      </c>
      <c r="AG47" s="1">
        <f t="shared" si="8"/>
        <v>1.6953811343609528</v>
      </c>
      <c r="AK47" s="3"/>
      <c r="AM47" s="3"/>
    </row>
    <row r="48" spans="1:39" x14ac:dyDescent="0.45">
      <c r="A48" t="s">
        <v>1</v>
      </c>
      <c r="B48">
        <v>4</v>
      </c>
      <c r="C48">
        <v>1</v>
      </c>
      <c r="D48">
        <v>2</v>
      </c>
      <c r="E48">
        <v>20.196999999999999</v>
      </c>
      <c r="F48" s="1">
        <f t="shared" si="0"/>
        <v>2.0197E-5</v>
      </c>
      <c r="G48">
        <v>27.885999999999999</v>
      </c>
      <c r="H48" s="1">
        <f t="shared" si="1"/>
        <v>2.7886E-5</v>
      </c>
      <c r="I48" s="1">
        <f t="shared" si="2"/>
        <v>1.3943E-5</v>
      </c>
      <c r="J48" s="1">
        <f t="shared" si="3"/>
        <v>1.5268709631575042E-10</v>
      </c>
      <c r="K48" s="1">
        <f t="shared" si="4"/>
        <v>1.00985E-5</v>
      </c>
      <c r="L48" s="1"/>
      <c r="O48">
        <v>3</v>
      </c>
      <c r="P48">
        <v>2.2746000000000002E-5</v>
      </c>
      <c r="Q48">
        <v>2.7722E-5</v>
      </c>
      <c r="R48">
        <v>1.3861E-5</v>
      </c>
      <c r="S48">
        <v>1.5232904798000319E-10</v>
      </c>
      <c r="T48">
        <v>1.1373000000000001E-5</v>
      </c>
      <c r="V48" s="1"/>
      <c r="W48" s="3" t="s">
        <v>1</v>
      </c>
      <c r="X48" t="s">
        <v>9</v>
      </c>
      <c r="Y48" s="3">
        <v>3</v>
      </c>
      <c r="Z48" s="1">
        <f t="shared" si="9"/>
        <v>2.2746000000000002E-5</v>
      </c>
      <c r="AA48" s="1">
        <f t="shared" si="9"/>
        <v>2.7722E-5</v>
      </c>
      <c r="AB48" s="1">
        <f t="shared" si="9"/>
        <v>1.3861E-5</v>
      </c>
      <c r="AC48" s="1">
        <f t="shared" si="9"/>
        <v>1.5232904798000319E-10</v>
      </c>
      <c r="AD48" s="1">
        <f t="shared" si="9"/>
        <v>1.1373000000000001E-5</v>
      </c>
      <c r="AE48">
        <v>11</v>
      </c>
      <c r="AF48" s="4">
        <f t="shared" si="7"/>
        <v>275000000</v>
      </c>
      <c r="AG48" s="1">
        <f t="shared" si="8"/>
        <v>1.9160493812510455</v>
      </c>
      <c r="AK48" s="3"/>
      <c r="AM48" s="3"/>
    </row>
    <row r="49" spans="1:39" x14ac:dyDescent="0.45">
      <c r="A49" t="s">
        <v>1</v>
      </c>
      <c r="B49">
        <v>4</v>
      </c>
      <c r="C49">
        <v>1</v>
      </c>
      <c r="D49">
        <v>3</v>
      </c>
      <c r="E49">
        <v>18.800999999999998</v>
      </c>
      <c r="F49" s="1">
        <f t="shared" si="0"/>
        <v>1.8800999999999998E-5</v>
      </c>
      <c r="G49">
        <v>24.786999999999999</v>
      </c>
      <c r="H49" s="1">
        <f t="shared" si="1"/>
        <v>2.4786999999999998E-5</v>
      </c>
      <c r="I49" s="1">
        <f t="shared" si="2"/>
        <v>1.2393499999999999E-5</v>
      </c>
      <c r="J49" s="1">
        <f t="shared" si="3"/>
        <v>1.2063624860312436E-10</v>
      </c>
      <c r="K49" s="1">
        <f t="shared" si="4"/>
        <v>9.4004999999999992E-6</v>
      </c>
      <c r="L49" s="1"/>
      <c r="N49">
        <v>16</v>
      </c>
      <c r="O49">
        <v>1</v>
      </c>
      <c r="P49">
        <v>2.2872999999999999E-5</v>
      </c>
      <c r="Q49">
        <v>2.7774799999999997E-5</v>
      </c>
      <c r="R49">
        <v>1.3887399999999999E-5</v>
      </c>
      <c r="S49">
        <v>1.5171519742593278E-10</v>
      </c>
      <c r="T49">
        <v>1.14365E-5</v>
      </c>
      <c r="V49" s="1"/>
      <c r="W49" s="3" t="s">
        <v>1</v>
      </c>
      <c r="X49">
        <v>16</v>
      </c>
      <c r="Y49" s="3">
        <v>1</v>
      </c>
      <c r="Z49" s="1">
        <f t="shared" si="9"/>
        <v>2.2872999999999999E-5</v>
      </c>
      <c r="AA49" s="1">
        <f t="shared" si="9"/>
        <v>2.7774799999999997E-5</v>
      </c>
      <c r="AB49" s="1">
        <f t="shared" si="9"/>
        <v>1.3887399999999999E-5</v>
      </c>
      <c r="AC49" s="1">
        <f t="shared" si="9"/>
        <v>1.5171519742593278E-10</v>
      </c>
      <c r="AD49" s="1">
        <f t="shared" si="9"/>
        <v>1.14365E-5</v>
      </c>
      <c r="AE49">
        <v>5</v>
      </c>
      <c r="AF49" s="4">
        <f t="shared" si="7"/>
        <v>125000000</v>
      </c>
      <c r="AG49" s="1">
        <f t="shared" si="8"/>
        <v>0.86581377522519021</v>
      </c>
      <c r="AK49" s="3"/>
      <c r="AM49" s="3"/>
    </row>
    <row r="50" spans="1:39" x14ac:dyDescent="0.45">
      <c r="A50" t="s">
        <v>1</v>
      </c>
      <c r="B50">
        <v>4</v>
      </c>
      <c r="C50">
        <v>1</v>
      </c>
      <c r="D50">
        <v>4</v>
      </c>
      <c r="E50">
        <v>21.844999999999999</v>
      </c>
      <c r="F50" s="1">
        <f t="shared" si="0"/>
        <v>2.1844999999999998E-5</v>
      </c>
      <c r="G50">
        <v>28.527000000000001</v>
      </c>
      <c r="H50" s="1">
        <f t="shared" si="1"/>
        <v>2.8527E-5</v>
      </c>
      <c r="I50" s="1">
        <f t="shared" si="2"/>
        <v>1.42635E-5</v>
      </c>
      <c r="J50" s="1">
        <f t="shared" si="3"/>
        <v>1.5978723963707679E-10</v>
      </c>
      <c r="K50" s="1">
        <f t="shared" si="4"/>
        <v>1.0922499999999999E-5</v>
      </c>
      <c r="L50" s="1"/>
      <c r="O50">
        <v>2</v>
      </c>
      <c r="P50">
        <v>1.9483399999999997E-5</v>
      </c>
      <c r="Q50">
        <v>2.5157E-5</v>
      </c>
      <c r="R50">
        <v>1.25785E-5</v>
      </c>
      <c r="S50">
        <v>1.2569565390249399E-10</v>
      </c>
      <c r="T50">
        <v>9.7416999999999986E-6</v>
      </c>
      <c r="V50" s="1"/>
      <c r="W50" s="3" t="s">
        <v>1</v>
      </c>
      <c r="X50" t="s">
        <v>9</v>
      </c>
      <c r="Y50" s="3">
        <v>2</v>
      </c>
      <c r="Z50" s="1">
        <f t="shared" si="9"/>
        <v>1.9483399999999997E-5</v>
      </c>
      <c r="AA50" s="1">
        <f t="shared" si="9"/>
        <v>2.5157E-5</v>
      </c>
      <c r="AB50" s="1">
        <f t="shared" si="9"/>
        <v>1.25785E-5</v>
      </c>
      <c r="AC50" s="1">
        <f t="shared" si="9"/>
        <v>1.2569565390249399E-10</v>
      </c>
      <c r="AD50" s="1">
        <f t="shared" si="9"/>
        <v>9.7416999999999986E-6</v>
      </c>
      <c r="AE50">
        <v>11</v>
      </c>
      <c r="AF50" s="4">
        <f t="shared" si="7"/>
        <v>275000000</v>
      </c>
      <c r="AG50" s="1">
        <f t="shared" si="8"/>
        <v>1.792633172951978</v>
      </c>
      <c r="AK50" s="3"/>
      <c r="AM50" s="3"/>
    </row>
    <row r="51" spans="1:39" x14ac:dyDescent="0.45">
      <c r="A51" t="s">
        <v>1</v>
      </c>
      <c r="B51">
        <v>4</v>
      </c>
      <c r="C51">
        <v>1</v>
      </c>
      <c r="D51">
        <v>5</v>
      </c>
      <c r="E51">
        <v>21.285</v>
      </c>
      <c r="F51" s="1">
        <f t="shared" si="0"/>
        <v>2.1285E-5</v>
      </c>
      <c r="G51">
        <v>26.489000000000001</v>
      </c>
      <c r="H51" s="1">
        <f t="shared" si="1"/>
        <v>2.6489E-5</v>
      </c>
      <c r="I51" s="1">
        <f t="shared" si="2"/>
        <v>1.32445E-5</v>
      </c>
      <c r="J51" s="1">
        <f t="shared" si="3"/>
        <v>1.3777201703744378E-10</v>
      </c>
      <c r="K51" s="1">
        <f t="shared" si="4"/>
        <v>1.06425E-5</v>
      </c>
      <c r="L51" s="1"/>
      <c r="O51">
        <v>3</v>
      </c>
      <c r="P51">
        <v>2.2912999999999999E-5</v>
      </c>
      <c r="Q51">
        <v>3.0452799999999998E-5</v>
      </c>
      <c r="R51">
        <v>1.5226399999999999E-5</v>
      </c>
      <c r="S51">
        <v>1.8403395163848691E-10</v>
      </c>
      <c r="T51">
        <v>1.1456499999999999E-5</v>
      </c>
      <c r="V51" s="1"/>
      <c r="W51" s="3" t="s">
        <v>1</v>
      </c>
      <c r="X51" t="s">
        <v>9</v>
      </c>
      <c r="Y51" s="3">
        <v>3</v>
      </c>
      <c r="Z51" s="1">
        <f t="shared" si="9"/>
        <v>2.2912999999999999E-5</v>
      </c>
      <c r="AA51" s="1">
        <f t="shared" si="9"/>
        <v>3.0452799999999998E-5</v>
      </c>
      <c r="AB51" s="1">
        <f t="shared" si="9"/>
        <v>1.5226399999999999E-5</v>
      </c>
      <c r="AC51" s="1">
        <f t="shared" si="9"/>
        <v>1.8403395163848691E-10</v>
      </c>
      <c r="AD51" s="1">
        <f t="shared" si="9"/>
        <v>1.1456499999999999E-5</v>
      </c>
      <c r="AE51">
        <v>7</v>
      </c>
      <c r="AF51" s="4">
        <f t="shared" si="7"/>
        <v>175000000</v>
      </c>
      <c r="AG51" s="1">
        <f t="shared" si="8"/>
        <v>1.3998012283585153</v>
      </c>
      <c r="AK51" s="3"/>
      <c r="AM51" s="3"/>
    </row>
    <row r="52" spans="1:39" x14ac:dyDescent="0.45">
      <c r="A52" t="s">
        <v>1</v>
      </c>
      <c r="B52">
        <v>4</v>
      </c>
      <c r="C52">
        <v>2</v>
      </c>
      <c r="D52">
        <v>1</v>
      </c>
      <c r="E52">
        <v>21.62</v>
      </c>
      <c r="F52" s="1">
        <f t="shared" si="0"/>
        <v>2.162E-5</v>
      </c>
      <c r="G52">
        <v>25.31</v>
      </c>
      <c r="H52" s="1">
        <f t="shared" si="1"/>
        <v>2.531E-5</v>
      </c>
      <c r="I52" s="1">
        <f t="shared" si="2"/>
        <v>1.2655E-5</v>
      </c>
      <c r="J52" s="1">
        <f t="shared" si="3"/>
        <v>1.2578075010489204E-10</v>
      </c>
      <c r="K52" s="1">
        <f t="shared" si="4"/>
        <v>1.081E-5</v>
      </c>
      <c r="L52" s="1"/>
      <c r="N52">
        <v>17</v>
      </c>
      <c r="O52">
        <v>1</v>
      </c>
      <c r="P52">
        <v>1.9466800000000001E-5</v>
      </c>
      <c r="Q52">
        <v>2.4258000000000001E-5</v>
      </c>
      <c r="R52">
        <v>1.2129E-5</v>
      </c>
      <c r="S52">
        <v>1.1614886688958482E-10</v>
      </c>
      <c r="T52">
        <v>9.7334000000000007E-6</v>
      </c>
      <c r="V52" s="1"/>
      <c r="W52" s="3" t="s">
        <v>1</v>
      </c>
      <c r="X52">
        <v>17</v>
      </c>
      <c r="Y52" s="3">
        <v>1</v>
      </c>
      <c r="Z52" s="1">
        <f t="shared" si="9"/>
        <v>1.9466800000000001E-5</v>
      </c>
      <c r="AA52" s="1">
        <f t="shared" si="9"/>
        <v>2.4258000000000001E-5</v>
      </c>
      <c r="AB52" s="1">
        <f t="shared" si="9"/>
        <v>1.2129E-5</v>
      </c>
      <c r="AC52" s="1">
        <f t="shared" si="9"/>
        <v>1.1614886688958482E-10</v>
      </c>
      <c r="AD52" s="1">
        <f t="shared" si="9"/>
        <v>9.7334000000000007E-6</v>
      </c>
      <c r="AE52">
        <v>10</v>
      </c>
      <c r="AF52" s="4">
        <f t="shared" si="7"/>
        <v>250000000</v>
      </c>
      <c r="AG52" s="1">
        <f t="shared" si="8"/>
        <v>1.5365850393456482</v>
      </c>
      <c r="AK52" s="3"/>
      <c r="AM52" s="3"/>
    </row>
    <row r="53" spans="1:39" x14ac:dyDescent="0.45">
      <c r="A53" t="s">
        <v>1</v>
      </c>
      <c r="B53">
        <v>4</v>
      </c>
      <c r="C53">
        <v>2</v>
      </c>
      <c r="D53">
        <v>2</v>
      </c>
      <c r="E53">
        <v>20.922999999999998</v>
      </c>
      <c r="F53" s="1">
        <f t="shared" si="0"/>
        <v>2.0922999999999999E-5</v>
      </c>
      <c r="G53">
        <v>29.196999999999999</v>
      </c>
      <c r="H53" s="1">
        <f t="shared" si="1"/>
        <v>2.9196999999999998E-5</v>
      </c>
      <c r="I53" s="1">
        <f t="shared" si="2"/>
        <v>1.4598499999999999E-5</v>
      </c>
      <c r="J53" s="1">
        <f t="shared" si="3"/>
        <v>1.6738107383738912E-10</v>
      </c>
      <c r="K53" s="1">
        <f t="shared" si="4"/>
        <v>1.04615E-5</v>
      </c>
      <c r="L53" s="1"/>
      <c r="O53">
        <v>2</v>
      </c>
      <c r="P53">
        <v>2.1185400000000002E-5</v>
      </c>
      <c r="Q53">
        <v>2.5607400000000002E-5</v>
      </c>
      <c r="R53">
        <v>1.2803700000000001E-5</v>
      </c>
      <c r="S53">
        <v>1.289195649229876E-10</v>
      </c>
      <c r="T53">
        <v>1.0592700000000001E-5</v>
      </c>
      <c r="V53" s="1"/>
      <c r="W53" s="3" t="s">
        <v>1</v>
      </c>
      <c r="X53" t="s">
        <v>9</v>
      </c>
      <c r="Y53" s="3">
        <v>2</v>
      </c>
      <c r="Z53" s="1">
        <f t="shared" si="9"/>
        <v>2.1185400000000002E-5</v>
      </c>
      <c r="AA53" s="1">
        <f t="shared" si="9"/>
        <v>2.5607400000000002E-5</v>
      </c>
      <c r="AB53" s="1">
        <f t="shared" si="9"/>
        <v>1.2803700000000001E-5</v>
      </c>
      <c r="AC53" s="1">
        <f t="shared" si="9"/>
        <v>1.289195649229876E-10</v>
      </c>
      <c r="AD53" s="1">
        <f t="shared" si="9"/>
        <v>1.0592700000000001E-5</v>
      </c>
      <c r="AE53">
        <v>7</v>
      </c>
      <c r="AF53" s="4">
        <f t="shared" si="7"/>
        <v>175000000</v>
      </c>
      <c r="AG53" s="1">
        <f t="shared" si="8"/>
        <v>1.1146480098144451</v>
      </c>
      <c r="AK53" s="3"/>
      <c r="AM53" s="3"/>
    </row>
    <row r="54" spans="1:39" x14ac:dyDescent="0.45">
      <c r="A54" t="s">
        <v>1</v>
      </c>
      <c r="B54">
        <v>4</v>
      </c>
      <c r="C54">
        <v>2</v>
      </c>
      <c r="D54">
        <v>3</v>
      </c>
      <c r="E54">
        <v>18.515000000000001</v>
      </c>
      <c r="F54" s="1">
        <f t="shared" si="0"/>
        <v>1.8515000000000001E-5</v>
      </c>
      <c r="G54">
        <v>22.321000000000002</v>
      </c>
      <c r="H54" s="1">
        <f t="shared" si="1"/>
        <v>2.2321000000000002E-5</v>
      </c>
      <c r="I54" s="1">
        <f t="shared" si="2"/>
        <v>1.1160500000000001E-5</v>
      </c>
      <c r="J54" s="1">
        <f t="shared" si="3"/>
        <v>9.7826650739086296E-11</v>
      </c>
      <c r="K54" s="1">
        <f t="shared" si="4"/>
        <v>9.2575000000000007E-6</v>
      </c>
      <c r="L54" s="1"/>
      <c r="O54">
        <v>3</v>
      </c>
      <c r="P54">
        <v>1.9951399999999997E-5</v>
      </c>
      <c r="Q54">
        <v>2.5602600000000001E-5</v>
      </c>
      <c r="R54">
        <v>1.2801300000000001E-5</v>
      </c>
      <c r="S54">
        <v>1.3005504881993234E-10</v>
      </c>
      <c r="T54">
        <v>9.9756999999999984E-6</v>
      </c>
      <c r="V54" s="1"/>
      <c r="W54" s="3" t="s">
        <v>1</v>
      </c>
      <c r="X54" t="s">
        <v>9</v>
      </c>
      <c r="Y54" s="3">
        <v>3</v>
      </c>
      <c r="Z54" s="1">
        <f t="shared" si="9"/>
        <v>1.9951399999999997E-5</v>
      </c>
      <c r="AA54" s="1">
        <f t="shared" si="9"/>
        <v>2.5602600000000001E-5</v>
      </c>
      <c r="AB54" s="1">
        <f t="shared" si="9"/>
        <v>1.2801300000000001E-5</v>
      </c>
      <c r="AC54" s="1">
        <f t="shared" si="9"/>
        <v>1.3005504881993234E-10</v>
      </c>
      <c r="AD54" s="1">
        <f t="shared" si="9"/>
        <v>9.9756999999999984E-6</v>
      </c>
      <c r="AE54">
        <v>11</v>
      </c>
      <c r="AF54" s="4">
        <f t="shared" si="7"/>
        <v>275000000</v>
      </c>
      <c r="AG54" s="1">
        <f t="shared" si="8"/>
        <v>1.8174155244653771</v>
      </c>
      <c r="AK54" s="3"/>
      <c r="AM54" s="3"/>
    </row>
    <row r="55" spans="1:39" x14ac:dyDescent="0.45">
      <c r="A55" t="s">
        <v>1</v>
      </c>
      <c r="B55">
        <v>4</v>
      </c>
      <c r="C55">
        <v>2</v>
      </c>
      <c r="D55">
        <v>4</v>
      </c>
      <c r="E55">
        <v>22.513999999999999</v>
      </c>
      <c r="F55" s="1">
        <f t="shared" si="0"/>
        <v>2.2513999999999998E-5</v>
      </c>
      <c r="G55">
        <v>26.1</v>
      </c>
      <c r="H55" s="1">
        <f t="shared" si="1"/>
        <v>2.6100000000000001E-5</v>
      </c>
      <c r="I55" s="1">
        <f t="shared" si="2"/>
        <v>1.305E-5</v>
      </c>
      <c r="J55" s="1">
        <f t="shared" si="3"/>
        <v>1.3375527072199396E-10</v>
      </c>
      <c r="K55" s="1">
        <f t="shared" si="4"/>
        <v>1.1256999999999999E-5</v>
      </c>
      <c r="L55" s="1"/>
      <c r="N55">
        <v>18</v>
      </c>
      <c r="O55">
        <v>1</v>
      </c>
      <c r="P55">
        <v>2.3318800000000001E-5</v>
      </c>
      <c r="Q55">
        <v>2.8657800000000002E-5</v>
      </c>
      <c r="R55">
        <v>1.4328900000000001E-5</v>
      </c>
      <c r="S55">
        <v>1.6200537134031998E-10</v>
      </c>
      <c r="T55">
        <v>1.1659400000000001E-5</v>
      </c>
      <c r="V55" s="1"/>
      <c r="W55" s="3" t="s">
        <v>1</v>
      </c>
      <c r="X55">
        <v>18</v>
      </c>
      <c r="Y55" s="3">
        <v>1</v>
      </c>
      <c r="Z55" s="1">
        <f t="shared" si="9"/>
        <v>2.3318800000000001E-5</v>
      </c>
      <c r="AA55" s="1">
        <f t="shared" si="9"/>
        <v>2.8657800000000002E-5</v>
      </c>
      <c r="AB55" s="1">
        <f t="shared" si="9"/>
        <v>1.4328900000000001E-5</v>
      </c>
      <c r="AC55" s="1">
        <f t="shared" si="9"/>
        <v>1.6200537134031998E-10</v>
      </c>
      <c r="AD55" s="1">
        <f t="shared" si="9"/>
        <v>1.1659400000000001E-5</v>
      </c>
      <c r="AE55">
        <v>12</v>
      </c>
      <c r="AF55" s="4">
        <f t="shared" si="7"/>
        <v>300000000</v>
      </c>
      <c r="AG55" s="1">
        <f t="shared" si="8"/>
        <v>2.1621103990193955</v>
      </c>
      <c r="AK55" s="3"/>
      <c r="AM55" s="3"/>
    </row>
    <row r="56" spans="1:39" x14ac:dyDescent="0.45">
      <c r="A56" t="s">
        <v>1</v>
      </c>
      <c r="B56">
        <v>4</v>
      </c>
      <c r="C56">
        <v>2</v>
      </c>
      <c r="D56">
        <v>5</v>
      </c>
      <c r="E56">
        <v>21.562000000000001</v>
      </c>
      <c r="F56" s="1">
        <f t="shared" si="0"/>
        <v>2.1562000000000001E-5</v>
      </c>
      <c r="G56">
        <v>23.055</v>
      </c>
      <c r="H56" s="1">
        <f t="shared" si="1"/>
        <v>2.3054999999999999E-5</v>
      </c>
      <c r="I56" s="1">
        <f t="shared" si="2"/>
        <v>1.1527499999999999E-5</v>
      </c>
      <c r="J56" s="1">
        <f t="shared" si="3"/>
        <v>1.0436626540502248E-10</v>
      </c>
      <c r="K56" s="1">
        <f t="shared" si="4"/>
        <v>1.0781000000000001E-5</v>
      </c>
      <c r="L56" s="1"/>
      <c r="O56">
        <v>2</v>
      </c>
      <c r="P56">
        <v>2.1963800000000001E-5</v>
      </c>
      <c r="Q56">
        <v>2.5927400000000005E-5</v>
      </c>
      <c r="R56">
        <v>1.2963700000000003E-5</v>
      </c>
      <c r="S56">
        <v>1.3514559421400284E-10</v>
      </c>
      <c r="T56">
        <v>1.0981900000000001E-5</v>
      </c>
      <c r="V56" s="1"/>
      <c r="W56" s="3" t="s">
        <v>1</v>
      </c>
      <c r="X56" t="s">
        <v>9</v>
      </c>
      <c r="Y56" s="3">
        <v>2</v>
      </c>
      <c r="Z56" s="1">
        <f t="shared" si="9"/>
        <v>2.1963800000000001E-5</v>
      </c>
      <c r="AA56" s="1">
        <f t="shared" si="9"/>
        <v>2.5927400000000005E-5</v>
      </c>
      <c r="AB56" s="1">
        <f t="shared" si="9"/>
        <v>1.2963700000000003E-5</v>
      </c>
      <c r="AC56" s="1">
        <f t="shared" si="9"/>
        <v>1.3514559421400284E-10</v>
      </c>
      <c r="AD56" s="1">
        <f t="shared" si="9"/>
        <v>1.0981900000000001E-5</v>
      </c>
      <c r="AE56">
        <v>13</v>
      </c>
      <c r="AF56" s="4">
        <f t="shared" si="7"/>
        <v>325000000</v>
      </c>
      <c r="AG56" s="1">
        <f t="shared" si="8"/>
        <v>2.1058710880407707</v>
      </c>
      <c r="AK56" s="3"/>
      <c r="AM56" s="3"/>
    </row>
    <row r="57" spans="1:39" x14ac:dyDescent="0.45">
      <c r="A57" t="s">
        <v>1</v>
      </c>
      <c r="B57">
        <v>4</v>
      </c>
      <c r="C57">
        <v>3</v>
      </c>
      <c r="D57">
        <v>1</v>
      </c>
      <c r="E57">
        <v>19.245000000000001</v>
      </c>
      <c r="F57" s="1">
        <f t="shared" si="0"/>
        <v>1.9245E-5</v>
      </c>
      <c r="G57">
        <v>24.768000000000001</v>
      </c>
      <c r="H57" s="1">
        <f t="shared" si="1"/>
        <v>2.4768000000000001E-5</v>
      </c>
      <c r="I57" s="1">
        <f t="shared" si="2"/>
        <v>1.2384E-5</v>
      </c>
      <c r="J57" s="1">
        <f t="shared" si="3"/>
        <v>1.2045137667468537E-10</v>
      </c>
      <c r="K57" s="1">
        <f t="shared" si="4"/>
        <v>9.6224999999999998E-6</v>
      </c>
      <c r="L57" s="1"/>
      <c r="O57">
        <v>3</v>
      </c>
      <c r="P57">
        <v>2.1894399999999998E-5</v>
      </c>
      <c r="Q57">
        <v>2.7736200000000001E-5</v>
      </c>
      <c r="R57">
        <v>1.38681E-5</v>
      </c>
      <c r="S57">
        <v>1.5540739475787933E-10</v>
      </c>
      <c r="T57">
        <v>1.0947199999999999E-5</v>
      </c>
      <c r="V57" s="1"/>
      <c r="W57" s="3" t="s">
        <v>1</v>
      </c>
      <c r="X57" t="s">
        <v>9</v>
      </c>
      <c r="Y57" s="3">
        <v>3</v>
      </c>
      <c r="Z57" s="1">
        <f t="shared" si="9"/>
        <v>2.1894399999999998E-5</v>
      </c>
      <c r="AA57" s="1">
        <f t="shared" si="9"/>
        <v>2.7736200000000001E-5</v>
      </c>
      <c r="AB57" s="1">
        <f t="shared" si="9"/>
        <v>1.38681E-5</v>
      </c>
      <c r="AC57" s="1">
        <f t="shared" si="9"/>
        <v>1.5540739475787933E-10</v>
      </c>
      <c r="AD57" s="1">
        <f t="shared" si="9"/>
        <v>1.0947199999999999E-5</v>
      </c>
      <c r="AE57">
        <v>13</v>
      </c>
      <c r="AF57" s="4">
        <f t="shared" si="7"/>
        <v>325000000</v>
      </c>
      <c r="AG57" s="1">
        <f t="shared" si="8"/>
        <v>2.3433550521580209</v>
      </c>
      <c r="AK57" s="3"/>
      <c r="AM57" s="3"/>
    </row>
    <row r="58" spans="1:39" x14ac:dyDescent="0.45">
      <c r="A58" t="s">
        <v>1</v>
      </c>
      <c r="B58">
        <v>4</v>
      </c>
      <c r="C58">
        <v>3</v>
      </c>
      <c r="D58">
        <v>2</v>
      </c>
      <c r="E58">
        <v>20.706</v>
      </c>
      <c r="F58" s="1">
        <f t="shared" si="0"/>
        <v>2.0705999999999998E-5</v>
      </c>
      <c r="G58">
        <v>30.414000000000001</v>
      </c>
      <c r="H58" s="1">
        <f t="shared" si="1"/>
        <v>3.0414000000000001E-5</v>
      </c>
      <c r="I58" s="1">
        <f t="shared" si="2"/>
        <v>1.5207E-5</v>
      </c>
      <c r="J58" s="1">
        <f t="shared" si="3"/>
        <v>1.8162556288502745E-10</v>
      </c>
      <c r="K58" s="1">
        <f t="shared" si="4"/>
        <v>1.0352999999999999E-5</v>
      </c>
      <c r="L58" s="1"/>
      <c r="N58">
        <v>19</v>
      </c>
      <c r="O58">
        <v>1</v>
      </c>
      <c r="P58">
        <v>2.2493599999999998E-5</v>
      </c>
      <c r="Q58">
        <v>2.5868400000000001E-5</v>
      </c>
      <c r="R58">
        <v>1.2934200000000001E-5</v>
      </c>
      <c r="S58">
        <v>1.3174212668276041E-10</v>
      </c>
      <c r="T58">
        <v>1.1246799999999999E-5</v>
      </c>
      <c r="V58" s="1"/>
      <c r="W58" s="3" t="s">
        <v>1</v>
      </c>
      <c r="X58">
        <v>19</v>
      </c>
      <c r="Y58" s="3">
        <v>1</v>
      </c>
      <c r="Z58" s="1">
        <f t="shared" si="9"/>
        <v>2.2493599999999998E-5</v>
      </c>
      <c r="AA58" s="1">
        <f t="shared" si="9"/>
        <v>2.5868400000000001E-5</v>
      </c>
      <c r="AB58" s="1">
        <f t="shared" si="9"/>
        <v>1.2934200000000001E-5</v>
      </c>
      <c r="AC58" s="1">
        <f t="shared" si="9"/>
        <v>1.3174212668276041E-10</v>
      </c>
      <c r="AD58" s="1">
        <f t="shared" si="9"/>
        <v>1.1246799999999999E-5</v>
      </c>
      <c r="AE58">
        <v>8</v>
      </c>
      <c r="AF58" s="4">
        <f t="shared" si="7"/>
        <v>200000000</v>
      </c>
      <c r="AG58" s="1">
        <f t="shared" si="8"/>
        <v>1.2553609405492121</v>
      </c>
      <c r="AK58" s="3"/>
      <c r="AM58" s="3"/>
    </row>
    <row r="59" spans="1:39" x14ac:dyDescent="0.45">
      <c r="A59" t="s">
        <v>1</v>
      </c>
      <c r="B59">
        <v>4</v>
      </c>
      <c r="C59">
        <v>3</v>
      </c>
      <c r="D59">
        <v>3</v>
      </c>
      <c r="E59">
        <v>21.283999999999999</v>
      </c>
      <c r="F59" s="1">
        <f t="shared" si="0"/>
        <v>2.1283999999999998E-5</v>
      </c>
      <c r="G59">
        <v>25.085999999999999</v>
      </c>
      <c r="H59" s="1">
        <f t="shared" si="1"/>
        <v>2.5086E-5</v>
      </c>
      <c r="I59" s="1">
        <f t="shared" si="2"/>
        <v>1.2543E-5</v>
      </c>
      <c r="J59" s="1">
        <f t="shared" si="3"/>
        <v>1.2356421825770768E-10</v>
      </c>
      <c r="K59" s="1">
        <f t="shared" si="4"/>
        <v>1.0641999999999999E-5</v>
      </c>
      <c r="L59" s="1"/>
      <c r="O59">
        <v>2</v>
      </c>
      <c r="P59">
        <v>2.1994600000000001E-5</v>
      </c>
      <c r="Q59">
        <v>2.6408399999999999E-5</v>
      </c>
      <c r="R59">
        <v>1.32042E-5</v>
      </c>
      <c r="S59">
        <v>1.3879384223552197E-10</v>
      </c>
      <c r="T59">
        <v>1.0997300000000001E-5</v>
      </c>
      <c r="V59" s="1"/>
      <c r="W59" s="3" t="s">
        <v>1</v>
      </c>
      <c r="X59" t="s">
        <v>9</v>
      </c>
      <c r="Y59" s="3">
        <v>2</v>
      </c>
      <c r="Z59" s="1">
        <f t="shared" si="9"/>
        <v>2.1994600000000001E-5</v>
      </c>
      <c r="AA59" s="1">
        <f t="shared" si="9"/>
        <v>2.6408399999999999E-5</v>
      </c>
      <c r="AB59" s="1">
        <f t="shared" si="9"/>
        <v>1.32042E-5</v>
      </c>
      <c r="AC59" s="1">
        <f t="shared" si="9"/>
        <v>1.3879384223552197E-10</v>
      </c>
      <c r="AD59" s="1">
        <f t="shared" si="9"/>
        <v>1.0997300000000001E-5</v>
      </c>
      <c r="AE59">
        <v>11</v>
      </c>
      <c r="AF59" s="4">
        <f t="shared" si="7"/>
        <v>275000000</v>
      </c>
      <c r="AG59" s="1">
        <f t="shared" si="8"/>
        <v>1.8168870964576902</v>
      </c>
      <c r="AK59" s="3"/>
      <c r="AM59" s="3"/>
    </row>
    <row r="60" spans="1:39" x14ac:dyDescent="0.45">
      <c r="A60" t="s">
        <v>1</v>
      </c>
      <c r="B60">
        <v>4</v>
      </c>
      <c r="C60">
        <v>3</v>
      </c>
      <c r="D60">
        <v>4</v>
      </c>
      <c r="E60">
        <v>23.902000000000001</v>
      </c>
      <c r="F60" s="1">
        <f t="shared" si="0"/>
        <v>2.3902000000000003E-5</v>
      </c>
      <c r="G60">
        <v>28.553999999999998</v>
      </c>
      <c r="H60" s="1">
        <f t="shared" si="1"/>
        <v>2.8553999999999998E-5</v>
      </c>
      <c r="I60" s="1">
        <f t="shared" si="2"/>
        <v>1.4276999999999999E-5</v>
      </c>
      <c r="J60" s="1">
        <f t="shared" si="3"/>
        <v>1.6008985099688979E-10</v>
      </c>
      <c r="K60" s="1">
        <f t="shared" si="4"/>
        <v>1.1951000000000001E-5</v>
      </c>
      <c r="L60" s="1"/>
      <c r="O60">
        <v>3</v>
      </c>
      <c r="P60">
        <v>2.2059E-5</v>
      </c>
      <c r="Q60">
        <v>2.4749599999999998E-5</v>
      </c>
      <c r="R60">
        <v>1.2374799999999999E-5</v>
      </c>
      <c r="S60">
        <v>1.204515975286489E-10</v>
      </c>
      <c r="T60">
        <v>1.10295E-5</v>
      </c>
      <c r="V60" s="1"/>
      <c r="W60" s="3" t="s">
        <v>1</v>
      </c>
      <c r="X60" t="s">
        <v>9</v>
      </c>
      <c r="Y60" s="3">
        <v>3</v>
      </c>
      <c r="Z60" s="1">
        <f t="shared" si="9"/>
        <v>2.2059E-5</v>
      </c>
      <c r="AA60" s="1">
        <f t="shared" si="9"/>
        <v>2.4749599999999998E-5</v>
      </c>
      <c r="AB60" s="1">
        <f t="shared" si="9"/>
        <v>1.2374799999999999E-5</v>
      </c>
      <c r="AC60" s="1">
        <f t="shared" si="9"/>
        <v>1.204515975286489E-10</v>
      </c>
      <c r="AD60" s="1">
        <f t="shared" si="9"/>
        <v>1.10295E-5</v>
      </c>
      <c r="AE60">
        <v>9</v>
      </c>
      <c r="AF60" s="4">
        <f t="shared" si="7"/>
        <v>225000000</v>
      </c>
      <c r="AG60" s="1">
        <f t="shared" si="8"/>
        <v>1.3324884609305141</v>
      </c>
      <c r="AK60" s="3"/>
      <c r="AM60" s="3"/>
    </row>
    <row r="61" spans="1:39" x14ac:dyDescent="0.45">
      <c r="A61" t="s">
        <v>1</v>
      </c>
      <c r="B61">
        <v>4</v>
      </c>
      <c r="C61">
        <v>3</v>
      </c>
      <c r="D61">
        <v>5</v>
      </c>
      <c r="E61">
        <v>24.218</v>
      </c>
      <c r="F61" s="1">
        <f t="shared" si="0"/>
        <v>2.4218000000000001E-5</v>
      </c>
      <c r="G61">
        <v>32.085000000000001</v>
      </c>
      <c r="H61" s="1">
        <f t="shared" si="1"/>
        <v>3.2085000000000002E-5</v>
      </c>
      <c r="I61" s="1">
        <f t="shared" si="2"/>
        <v>1.6042500000000001E-5</v>
      </c>
      <c r="J61" s="1">
        <f t="shared" si="3"/>
        <v>2.0213148995739996E-10</v>
      </c>
      <c r="K61" s="1">
        <f t="shared" si="4"/>
        <v>1.2109E-5</v>
      </c>
      <c r="L61" s="1"/>
      <c r="N61">
        <v>20</v>
      </c>
      <c r="O61">
        <v>1</v>
      </c>
      <c r="P61">
        <v>2.0804999999999998E-5</v>
      </c>
      <c r="Q61">
        <v>2.8543600000000002E-5</v>
      </c>
      <c r="R61">
        <v>1.4271800000000001E-5</v>
      </c>
      <c r="S61">
        <v>1.6187817826760273E-10</v>
      </c>
      <c r="T61">
        <v>1.0402499999999999E-5</v>
      </c>
      <c r="V61" s="1"/>
      <c r="W61" s="3" t="s">
        <v>1</v>
      </c>
      <c r="X61">
        <v>20</v>
      </c>
      <c r="Y61" s="3">
        <v>1</v>
      </c>
      <c r="Z61" s="1">
        <f t="shared" si="9"/>
        <v>2.0804999999999998E-5</v>
      </c>
      <c r="AA61" s="1">
        <f t="shared" si="9"/>
        <v>2.8543600000000002E-5</v>
      </c>
      <c r="AB61" s="1">
        <f t="shared" si="9"/>
        <v>1.4271800000000001E-5</v>
      </c>
      <c r="AC61" s="1">
        <f t="shared" si="9"/>
        <v>1.6187817826760273E-10</v>
      </c>
      <c r="AD61" s="1">
        <f t="shared" si="9"/>
        <v>1.0402499999999999E-5</v>
      </c>
      <c r="AE61">
        <v>9</v>
      </c>
      <c r="AF61" s="4">
        <f t="shared" si="7"/>
        <v>225000000</v>
      </c>
      <c r="AG61" s="1">
        <f t="shared" si="8"/>
        <v>1.714586604104084</v>
      </c>
      <c r="AK61" s="3"/>
      <c r="AM61" s="3"/>
    </row>
    <row r="62" spans="1:39" x14ac:dyDescent="0.45">
      <c r="A62" t="s">
        <v>1</v>
      </c>
      <c r="B62">
        <v>5</v>
      </c>
      <c r="C62">
        <v>1</v>
      </c>
      <c r="D62">
        <v>1</v>
      </c>
      <c r="E62">
        <v>18.553999999999998</v>
      </c>
      <c r="F62" s="1">
        <f t="shared" si="0"/>
        <v>1.8553999999999999E-5</v>
      </c>
      <c r="G62">
        <v>19.071999999999999</v>
      </c>
      <c r="H62" s="1">
        <f t="shared" si="1"/>
        <v>1.9072E-5</v>
      </c>
      <c r="I62" s="1">
        <f t="shared" si="2"/>
        <v>9.5359999999999998E-6</v>
      </c>
      <c r="J62" s="1">
        <f t="shared" si="3"/>
        <v>7.1420414466403324E-11</v>
      </c>
      <c r="K62" s="1">
        <f t="shared" si="4"/>
        <v>9.2769999999999994E-6</v>
      </c>
      <c r="L62" s="1"/>
      <c r="O62">
        <v>2</v>
      </c>
      <c r="P62">
        <v>1.9020000000000001E-5</v>
      </c>
      <c r="Q62">
        <v>2.5178400000000003E-5</v>
      </c>
      <c r="R62">
        <v>1.2589200000000001E-5</v>
      </c>
      <c r="S62">
        <v>1.2553822653477765E-10</v>
      </c>
      <c r="T62">
        <v>9.5100000000000004E-6</v>
      </c>
      <c r="V62" s="1"/>
      <c r="W62" s="3" t="s">
        <v>1</v>
      </c>
      <c r="X62" t="s">
        <v>9</v>
      </c>
      <c r="Y62" s="3">
        <v>2</v>
      </c>
      <c r="Z62" s="1">
        <f t="shared" si="9"/>
        <v>1.9020000000000001E-5</v>
      </c>
      <c r="AA62" s="1">
        <f t="shared" si="9"/>
        <v>2.5178400000000003E-5</v>
      </c>
      <c r="AB62" s="1">
        <f t="shared" si="9"/>
        <v>1.2589200000000001E-5</v>
      </c>
      <c r="AC62" s="1">
        <f t="shared" si="9"/>
        <v>1.2553822653477765E-10</v>
      </c>
      <c r="AD62" s="1">
        <f t="shared" si="9"/>
        <v>9.5100000000000004E-6</v>
      </c>
      <c r="AE62">
        <v>11</v>
      </c>
      <c r="AF62" s="4">
        <f t="shared" si="7"/>
        <v>275000000</v>
      </c>
      <c r="AG62" s="1">
        <f t="shared" si="8"/>
        <v>1.8123007738586518</v>
      </c>
      <c r="AK62" s="3"/>
      <c r="AM62" s="3"/>
    </row>
    <row r="63" spans="1:39" x14ac:dyDescent="0.45">
      <c r="A63" t="s">
        <v>1</v>
      </c>
      <c r="B63">
        <v>5</v>
      </c>
      <c r="C63">
        <v>1</v>
      </c>
      <c r="D63">
        <v>2</v>
      </c>
      <c r="E63">
        <v>23.946999999999999</v>
      </c>
      <c r="F63" s="1">
        <f t="shared" si="0"/>
        <v>2.3947E-5</v>
      </c>
      <c r="G63">
        <v>28.882999999999999</v>
      </c>
      <c r="H63" s="1">
        <f t="shared" si="1"/>
        <v>2.8882999999999998E-5</v>
      </c>
      <c r="I63" s="1">
        <f t="shared" si="2"/>
        <v>1.4441499999999999E-5</v>
      </c>
      <c r="J63" s="1">
        <f t="shared" si="3"/>
        <v>1.6380022369897439E-10</v>
      </c>
      <c r="K63" s="1">
        <f t="shared" si="4"/>
        <v>1.19735E-5</v>
      </c>
      <c r="L63" s="1"/>
      <c r="O63">
        <v>3</v>
      </c>
      <c r="P63">
        <v>2.1512600000000001E-5</v>
      </c>
      <c r="Q63">
        <v>2.8677200000000004E-5</v>
      </c>
      <c r="R63">
        <v>1.4338600000000002E-5</v>
      </c>
      <c r="S63">
        <v>1.6218400328035081E-10</v>
      </c>
      <c r="T63">
        <v>1.0756300000000001E-5</v>
      </c>
      <c r="V63" s="1"/>
      <c r="W63" s="3" t="s">
        <v>1</v>
      </c>
      <c r="X63" t="s">
        <v>9</v>
      </c>
      <c r="Y63" s="3">
        <v>3</v>
      </c>
      <c r="Z63" s="1">
        <f t="shared" si="9"/>
        <v>2.1512600000000001E-5</v>
      </c>
      <c r="AA63" s="1">
        <f t="shared" si="9"/>
        <v>2.8677200000000004E-5</v>
      </c>
      <c r="AB63" s="1">
        <f t="shared" si="9"/>
        <v>1.4338600000000002E-5</v>
      </c>
      <c r="AC63" s="1">
        <f t="shared" si="9"/>
        <v>1.6218400328035081E-10</v>
      </c>
      <c r="AD63" s="1">
        <f t="shared" si="9"/>
        <v>1.0756300000000001E-5</v>
      </c>
      <c r="AE63">
        <v>9</v>
      </c>
      <c r="AF63" s="4">
        <f t="shared" si="7"/>
        <v>225000000</v>
      </c>
      <c r="AG63" s="1">
        <f t="shared" si="8"/>
        <v>1.6894237206866376</v>
      </c>
      <c r="AK63" s="3"/>
      <c r="AM63" s="3"/>
    </row>
    <row r="64" spans="1:39" x14ac:dyDescent="0.45">
      <c r="A64" t="s">
        <v>1</v>
      </c>
      <c r="B64">
        <v>5</v>
      </c>
      <c r="C64">
        <v>1</v>
      </c>
      <c r="D64">
        <v>3</v>
      </c>
      <c r="E64">
        <v>22.672000000000001</v>
      </c>
      <c r="F64" s="1">
        <f t="shared" si="0"/>
        <v>2.2671999999999999E-5</v>
      </c>
      <c r="G64">
        <v>28.141999999999999</v>
      </c>
      <c r="H64" s="1">
        <f t="shared" si="1"/>
        <v>2.8141999999999999E-5</v>
      </c>
      <c r="I64" s="1">
        <f t="shared" si="2"/>
        <v>1.4071E-5</v>
      </c>
      <c r="J64" s="1">
        <f t="shared" si="3"/>
        <v>1.5550337076687568E-10</v>
      </c>
      <c r="K64" s="1">
        <f t="shared" si="4"/>
        <v>1.1336E-5</v>
      </c>
      <c r="L64" s="1"/>
      <c r="N64">
        <v>21</v>
      </c>
      <c r="O64">
        <v>1</v>
      </c>
      <c r="P64">
        <v>2.2560200000000001E-5</v>
      </c>
      <c r="Q64">
        <v>2.92362E-5</v>
      </c>
      <c r="R64">
        <v>1.46181E-5</v>
      </c>
      <c r="S64">
        <v>1.6882563680875252E-10</v>
      </c>
      <c r="T64">
        <v>1.1280100000000001E-5</v>
      </c>
      <c r="V64" s="1"/>
      <c r="W64" s="3" t="s">
        <v>1</v>
      </c>
      <c r="X64">
        <v>21</v>
      </c>
      <c r="Y64" s="3">
        <v>1</v>
      </c>
      <c r="Z64" s="1">
        <f t="shared" si="9"/>
        <v>2.2560200000000001E-5</v>
      </c>
      <c r="AA64" s="1">
        <f t="shared" si="9"/>
        <v>2.92362E-5</v>
      </c>
      <c r="AB64" s="1">
        <f t="shared" si="9"/>
        <v>1.46181E-5</v>
      </c>
      <c r="AC64" s="1">
        <f t="shared" si="9"/>
        <v>1.6882563680875252E-10</v>
      </c>
      <c r="AD64" s="1">
        <f t="shared" si="9"/>
        <v>1.1280100000000001E-5</v>
      </c>
      <c r="AE64">
        <v>9</v>
      </c>
      <c r="AF64" s="4">
        <f t="shared" si="7"/>
        <v>225000000</v>
      </c>
      <c r="AG64" s="1">
        <f t="shared" si="8"/>
        <v>1.7005477627177465</v>
      </c>
      <c r="AK64" s="3"/>
      <c r="AM64" s="3"/>
    </row>
    <row r="65" spans="1:39" x14ac:dyDescent="0.45">
      <c r="A65" t="s">
        <v>1</v>
      </c>
      <c r="B65">
        <v>5</v>
      </c>
      <c r="C65">
        <v>1</v>
      </c>
      <c r="D65">
        <v>4</v>
      </c>
      <c r="E65">
        <v>22.195</v>
      </c>
      <c r="F65" s="1">
        <f t="shared" si="0"/>
        <v>2.2195E-5</v>
      </c>
      <c r="G65">
        <v>28.042999999999999</v>
      </c>
      <c r="H65" s="1">
        <f t="shared" si="1"/>
        <v>2.8042999999999999E-5</v>
      </c>
      <c r="I65" s="1">
        <f t="shared" si="2"/>
        <v>1.4021499999999999E-5</v>
      </c>
      <c r="J65" s="1">
        <f t="shared" si="3"/>
        <v>1.5441121277056616E-10</v>
      </c>
      <c r="K65" s="1">
        <f t="shared" si="4"/>
        <v>1.10975E-5</v>
      </c>
      <c r="L65" s="1"/>
      <c r="O65">
        <v>2</v>
      </c>
      <c r="P65">
        <v>2.2184600000000001E-5</v>
      </c>
      <c r="Q65">
        <v>2.7763000000000002E-5</v>
      </c>
      <c r="R65">
        <v>1.3881500000000001E-5</v>
      </c>
      <c r="S65">
        <v>1.5161245411220135E-10</v>
      </c>
      <c r="T65">
        <v>1.1092300000000001E-5</v>
      </c>
      <c r="V65" s="1"/>
      <c r="W65" s="3" t="s">
        <v>1</v>
      </c>
      <c r="X65" t="s">
        <v>9</v>
      </c>
      <c r="Y65" s="3">
        <v>2</v>
      </c>
      <c r="Z65" s="1">
        <f t="shared" si="9"/>
        <v>2.2184600000000001E-5</v>
      </c>
      <c r="AA65" s="1">
        <f t="shared" si="9"/>
        <v>2.7763000000000002E-5</v>
      </c>
      <c r="AB65" s="1">
        <f t="shared" si="9"/>
        <v>1.3881500000000001E-5</v>
      </c>
      <c r="AC65" s="1">
        <f t="shared" si="9"/>
        <v>1.5161245411220135E-10</v>
      </c>
      <c r="AD65" s="1">
        <f t="shared" si="9"/>
        <v>1.1092300000000001E-5</v>
      </c>
      <c r="AE65">
        <v>10</v>
      </c>
      <c r="AF65" s="4">
        <f t="shared" si="7"/>
        <v>250000000</v>
      </c>
      <c r="AG65" s="1">
        <f t="shared" si="8"/>
        <v>1.7578138072718885</v>
      </c>
      <c r="AK65" s="3"/>
      <c r="AM65" s="3"/>
    </row>
    <row r="66" spans="1:39" x14ac:dyDescent="0.45">
      <c r="A66" t="s">
        <v>1</v>
      </c>
      <c r="B66">
        <v>5</v>
      </c>
      <c r="C66">
        <v>1</v>
      </c>
      <c r="D66">
        <v>5</v>
      </c>
      <c r="E66">
        <v>20.279</v>
      </c>
      <c r="F66" s="1">
        <f t="shared" si="0"/>
        <v>2.0279E-5</v>
      </c>
      <c r="G66">
        <v>23.207000000000001</v>
      </c>
      <c r="H66" s="1">
        <f t="shared" si="1"/>
        <v>2.3207E-5</v>
      </c>
      <c r="I66" s="1">
        <f t="shared" si="2"/>
        <v>1.16035E-5</v>
      </c>
      <c r="J66" s="1">
        <f t="shared" si="3"/>
        <v>1.0574696081875601E-10</v>
      </c>
      <c r="K66" s="1">
        <f t="shared" si="4"/>
        <v>1.01395E-5</v>
      </c>
      <c r="L66" s="1"/>
      <c r="O66">
        <v>3</v>
      </c>
      <c r="P66">
        <v>2.1605999999999996E-5</v>
      </c>
      <c r="Q66">
        <v>2.7090399999999997E-5</v>
      </c>
      <c r="R66">
        <v>1.3545199999999999E-5</v>
      </c>
      <c r="S66">
        <v>1.4457516989726305E-10</v>
      </c>
      <c r="T66">
        <v>1.0802999999999998E-5</v>
      </c>
      <c r="V66" s="1"/>
      <c r="W66" s="3" t="s">
        <v>1</v>
      </c>
      <c r="X66" t="s">
        <v>9</v>
      </c>
      <c r="Y66" s="3">
        <v>3</v>
      </c>
      <c r="Z66" s="1">
        <f t="shared" si="9"/>
        <v>2.1605999999999996E-5</v>
      </c>
      <c r="AA66" s="1">
        <f t="shared" si="9"/>
        <v>2.7090399999999997E-5</v>
      </c>
      <c r="AB66" s="1">
        <f t="shared" si="9"/>
        <v>1.3545199999999999E-5</v>
      </c>
      <c r="AC66" s="1">
        <f t="shared" si="9"/>
        <v>1.4457516989726305E-10</v>
      </c>
      <c r="AD66" s="1">
        <f t="shared" si="9"/>
        <v>1.0802999999999998E-5</v>
      </c>
      <c r="AE66">
        <v>9</v>
      </c>
      <c r="AF66" s="4">
        <f t="shared" si="7"/>
        <v>225000000</v>
      </c>
      <c r="AG66" s="1">
        <f t="shared" si="8"/>
        <v>1.5469542498008766</v>
      </c>
      <c r="AK66" s="3"/>
      <c r="AM66" s="3"/>
    </row>
    <row r="67" spans="1:39" x14ac:dyDescent="0.45">
      <c r="A67" t="s">
        <v>1</v>
      </c>
      <c r="B67">
        <v>5</v>
      </c>
      <c r="C67">
        <v>2</v>
      </c>
      <c r="D67">
        <v>1</v>
      </c>
      <c r="E67">
        <v>21.875</v>
      </c>
      <c r="F67" s="1">
        <f t="shared" ref="F67:F130" si="10">E67/1000000</f>
        <v>2.1875E-5</v>
      </c>
      <c r="G67">
        <v>24.808</v>
      </c>
      <c r="H67" s="1">
        <f t="shared" ref="H67:H130" si="11">G67/1000000</f>
        <v>2.4808E-5</v>
      </c>
      <c r="I67" s="1">
        <f t="shared" ref="I67:I130" si="12">H67/2</f>
        <v>1.2404E-5</v>
      </c>
      <c r="J67" s="1">
        <f t="shared" ref="J67:J130" si="13">PI()*(I67/2)^2</f>
        <v>1.208407456681713E-10</v>
      </c>
      <c r="K67" s="1">
        <f t="shared" ref="K67:K130" si="14">F67/2</f>
        <v>1.09375E-5</v>
      </c>
      <c r="L67" s="1"/>
      <c r="N67">
        <v>22</v>
      </c>
      <c r="O67">
        <v>1</v>
      </c>
      <c r="P67">
        <v>2.4201400000000002E-5</v>
      </c>
      <c r="Q67">
        <v>2.4594199999999996E-5</v>
      </c>
      <c r="R67">
        <v>1.2297099999999998E-5</v>
      </c>
      <c r="S67">
        <v>1.1942216268630538E-10</v>
      </c>
      <c r="T67">
        <v>1.2100700000000001E-5</v>
      </c>
      <c r="V67" s="1"/>
      <c r="W67" s="3" t="s">
        <v>1</v>
      </c>
      <c r="X67">
        <v>22</v>
      </c>
      <c r="Y67" s="3">
        <v>1</v>
      </c>
      <c r="Z67" s="1">
        <f t="shared" si="9"/>
        <v>2.4201400000000002E-5</v>
      </c>
      <c r="AA67" s="1">
        <f t="shared" si="9"/>
        <v>2.4594199999999996E-5</v>
      </c>
      <c r="AB67" s="1">
        <f t="shared" si="9"/>
        <v>1.2297099999999998E-5</v>
      </c>
      <c r="AC67" s="1">
        <f t="shared" si="9"/>
        <v>1.1942216268630538E-10</v>
      </c>
      <c r="AD67" s="1">
        <f t="shared" si="9"/>
        <v>1.2100700000000001E-5</v>
      </c>
      <c r="AE67">
        <v>13</v>
      </c>
      <c r="AF67" s="4">
        <f t="shared" si="7"/>
        <v>325000000</v>
      </c>
      <c r="AG67" s="1">
        <f t="shared" si="8"/>
        <v>1.8180747131454331</v>
      </c>
      <c r="AK67" s="3"/>
      <c r="AM67" s="3"/>
    </row>
    <row r="68" spans="1:39" x14ac:dyDescent="0.45">
      <c r="A68" t="s">
        <v>1</v>
      </c>
      <c r="B68">
        <v>5</v>
      </c>
      <c r="C68">
        <v>2</v>
      </c>
      <c r="D68">
        <v>2</v>
      </c>
      <c r="E68">
        <v>21.283999999999999</v>
      </c>
      <c r="F68" s="1">
        <f t="shared" si="10"/>
        <v>2.1283999999999998E-5</v>
      </c>
      <c r="G68">
        <v>24.364999999999998</v>
      </c>
      <c r="H68" s="1">
        <f t="shared" si="11"/>
        <v>2.4364999999999998E-5</v>
      </c>
      <c r="I68" s="1">
        <f t="shared" si="12"/>
        <v>1.2182499999999999E-5</v>
      </c>
      <c r="J68" s="1">
        <f t="shared" si="13"/>
        <v>1.1656353815249302E-10</v>
      </c>
      <c r="K68" s="1">
        <f t="shared" si="14"/>
        <v>1.0641999999999999E-5</v>
      </c>
      <c r="L68" s="1"/>
      <c r="O68">
        <v>2</v>
      </c>
      <c r="P68">
        <v>2.3715599999999997E-5</v>
      </c>
      <c r="Q68">
        <v>2.41838E-5</v>
      </c>
      <c r="R68">
        <v>1.20919E-5</v>
      </c>
      <c r="S68">
        <v>1.1503743215929269E-10</v>
      </c>
      <c r="T68">
        <v>1.1857799999999999E-5</v>
      </c>
      <c r="V68" s="1"/>
      <c r="W68" s="3" t="s">
        <v>1</v>
      </c>
      <c r="X68" t="s">
        <v>9</v>
      </c>
      <c r="Y68" s="3">
        <v>2</v>
      </c>
      <c r="Z68" s="1">
        <f t="shared" si="9"/>
        <v>2.3715599999999997E-5</v>
      </c>
      <c r="AA68" s="1">
        <f t="shared" si="9"/>
        <v>2.41838E-5</v>
      </c>
      <c r="AB68" s="1">
        <f t="shared" si="9"/>
        <v>1.20919E-5</v>
      </c>
      <c r="AC68" s="1">
        <f t="shared" si="9"/>
        <v>1.1503743215929269E-10</v>
      </c>
      <c r="AD68" s="1">
        <f t="shared" si="9"/>
        <v>1.1857799999999999E-5</v>
      </c>
      <c r="AE68">
        <v>13</v>
      </c>
      <c r="AF68" s="4">
        <f t="shared" si="7"/>
        <v>325000000</v>
      </c>
      <c r="AG68" s="1">
        <f t="shared" si="8"/>
        <v>1.7859461705325366</v>
      </c>
      <c r="AK68" s="3"/>
      <c r="AM68" s="3"/>
    </row>
    <row r="69" spans="1:39" x14ac:dyDescent="0.45">
      <c r="A69" t="s">
        <v>1</v>
      </c>
      <c r="B69">
        <v>5</v>
      </c>
      <c r="C69">
        <v>2</v>
      </c>
      <c r="D69">
        <v>3</v>
      </c>
      <c r="E69">
        <v>22.74</v>
      </c>
      <c r="F69" s="1">
        <f t="shared" si="10"/>
        <v>2.2739999999999999E-5</v>
      </c>
      <c r="G69">
        <v>23.18</v>
      </c>
      <c r="H69" s="1">
        <f t="shared" si="11"/>
        <v>2.3179999999999998E-5</v>
      </c>
      <c r="I69" s="1">
        <f t="shared" si="12"/>
        <v>1.1589999999999999E-5</v>
      </c>
      <c r="J69" s="1">
        <f t="shared" si="13"/>
        <v>1.0550104303266876E-10</v>
      </c>
      <c r="K69" s="1">
        <f t="shared" si="14"/>
        <v>1.137E-5</v>
      </c>
      <c r="L69" s="1"/>
      <c r="O69">
        <v>3</v>
      </c>
      <c r="P69">
        <v>2.4442000000000001E-5</v>
      </c>
      <c r="Q69">
        <v>2.6106200000000001E-5</v>
      </c>
      <c r="R69">
        <v>1.30531E-5</v>
      </c>
      <c r="S69">
        <v>1.3421317838941663E-10</v>
      </c>
      <c r="T69">
        <v>1.2221E-5</v>
      </c>
      <c r="V69" s="1"/>
      <c r="W69" s="3" t="s">
        <v>1</v>
      </c>
      <c r="X69" t="s">
        <v>9</v>
      </c>
      <c r="Y69" s="3">
        <v>3</v>
      </c>
      <c r="Z69" s="1">
        <f t="shared" si="9"/>
        <v>2.4442000000000001E-5</v>
      </c>
      <c r="AA69" s="1">
        <f t="shared" si="9"/>
        <v>2.6106200000000001E-5</v>
      </c>
      <c r="AB69" s="1">
        <f t="shared" si="9"/>
        <v>1.30531E-5</v>
      </c>
      <c r="AC69" s="1">
        <f t="shared" si="9"/>
        <v>1.3421317838941663E-10</v>
      </c>
      <c r="AD69" s="1">
        <f t="shared" si="9"/>
        <v>1.2221E-5</v>
      </c>
      <c r="AE69">
        <v>11</v>
      </c>
      <c r="AF69" s="4">
        <f t="shared" ref="AF69:AF132" si="15">IF(ISNUMBER(AE69),AE69/(200*200)*10^12,"")</f>
        <v>275000000</v>
      </c>
      <c r="AG69" s="1">
        <f t="shared" ref="AG69:AG132" si="16">$AB$1/$AE$1*AF69*AC69/(AD69+(PI()/2)*SQRT(AC69/PI()))</f>
        <v>1.6748928107112788</v>
      </c>
      <c r="AK69" s="3"/>
      <c r="AM69" s="3"/>
    </row>
    <row r="70" spans="1:39" x14ac:dyDescent="0.45">
      <c r="A70" t="s">
        <v>1</v>
      </c>
      <c r="B70">
        <v>5</v>
      </c>
      <c r="C70">
        <v>2</v>
      </c>
      <c r="D70">
        <v>4</v>
      </c>
      <c r="E70">
        <v>24.629000000000001</v>
      </c>
      <c r="F70" s="1">
        <f t="shared" si="10"/>
        <v>2.4629000000000001E-5</v>
      </c>
      <c r="G70">
        <v>27.393999999999998</v>
      </c>
      <c r="H70" s="1">
        <f t="shared" si="11"/>
        <v>2.7393999999999999E-5</v>
      </c>
      <c r="I70" s="1">
        <f t="shared" si="12"/>
        <v>1.3696999999999999E-5</v>
      </c>
      <c r="J70" s="1">
        <f t="shared" si="13"/>
        <v>1.4734682862761925E-10</v>
      </c>
      <c r="K70" s="1">
        <f t="shared" si="14"/>
        <v>1.23145E-5</v>
      </c>
      <c r="L70" s="1"/>
      <c r="M70" t="s">
        <v>2</v>
      </c>
      <c r="N70">
        <v>1</v>
      </c>
      <c r="O70">
        <v>1</v>
      </c>
      <c r="P70">
        <v>2.1733E-5</v>
      </c>
      <c r="Q70">
        <v>2.3986999999999999E-5</v>
      </c>
      <c r="R70">
        <v>1.19935E-5</v>
      </c>
      <c r="S70">
        <v>1.1530530335557332E-10</v>
      </c>
      <c r="T70">
        <v>1.08665E-5</v>
      </c>
      <c r="V70" s="1"/>
      <c r="W70" s="3" t="s">
        <v>2</v>
      </c>
      <c r="X70">
        <v>1</v>
      </c>
      <c r="Y70" s="3">
        <v>1</v>
      </c>
      <c r="Z70" s="1">
        <f t="shared" si="9"/>
        <v>2.1733E-5</v>
      </c>
      <c r="AA70" s="1">
        <f t="shared" si="9"/>
        <v>2.3986999999999999E-5</v>
      </c>
      <c r="AB70" s="1">
        <f t="shared" si="9"/>
        <v>1.19935E-5</v>
      </c>
      <c r="AC70" s="1">
        <f t="shared" si="9"/>
        <v>1.1530530335557332E-10</v>
      </c>
      <c r="AD70" s="1">
        <f t="shared" si="9"/>
        <v>1.08665E-5</v>
      </c>
      <c r="AE70">
        <v>9</v>
      </c>
      <c r="AF70" s="4">
        <f t="shared" si="15"/>
        <v>225000000</v>
      </c>
      <c r="AG70" s="1">
        <f t="shared" si="16"/>
        <v>1.2989032337965505</v>
      </c>
      <c r="AK70" s="3"/>
      <c r="AM70" s="3"/>
    </row>
    <row r="71" spans="1:39" x14ac:dyDescent="0.45">
      <c r="A71" t="s">
        <v>1</v>
      </c>
      <c r="B71">
        <v>5</v>
      </c>
      <c r="C71">
        <v>2</v>
      </c>
      <c r="D71">
        <v>5</v>
      </c>
      <c r="E71">
        <v>23.224</v>
      </c>
      <c r="F71" s="1">
        <f t="shared" si="10"/>
        <v>2.3224E-5</v>
      </c>
      <c r="G71">
        <v>26.004999999999999</v>
      </c>
      <c r="H71" s="1">
        <f t="shared" si="11"/>
        <v>2.6004999999999999E-5</v>
      </c>
      <c r="I71" s="1">
        <f t="shared" si="12"/>
        <v>1.30025E-5</v>
      </c>
      <c r="J71" s="1">
        <f t="shared" si="13"/>
        <v>1.3278334540352811E-10</v>
      </c>
      <c r="K71" s="1">
        <f t="shared" si="14"/>
        <v>1.1612E-5</v>
      </c>
      <c r="L71" s="1"/>
      <c r="O71">
        <v>2</v>
      </c>
      <c r="P71">
        <v>2.23076E-5</v>
      </c>
      <c r="Q71">
        <v>2.4752200000000003E-5</v>
      </c>
      <c r="R71">
        <v>1.2376100000000002E-5</v>
      </c>
      <c r="S71">
        <v>1.2307727245668877E-10</v>
      </c>
      <c r="T71">
        <v>1.11538E-5</v>
      </c>
      <c r="V71" s="1"/>
      <c r="W71" s="3" t="s">
        <v>2</v>
      </c>
      <c r="X71" t="s">
        <v>9</v>
      </c>
      <c r="Y71" s="3">
        <v>2</v>
      </c>
      <c r="Z71" s="1">
        <f t="shared" ref="Z71:AD121" si="17">IF(ISBLANK(P71),"",P71)</f>
        <v>2.23076E-5</v>
      </c>
      <c r="AA71" s="1">
        <f t="shared" si="17"/>
        <v>2.4752200000000003E-5</v>
      </c>
      <c r="AB71" s="1">
        <f t="shared" si="17"/>
        <v>1.2376100000000002E-5</v>
      </c>
      <c r="AC71" s="1">
        <f t="shared" si="17"/>
        <v>1.2307727245668877E-10</v>
      </c>
      <c r="AD71" s="1">
        <f t="shared" si="17"/>
        <v>1.11538E-5</v>
      </c>
      <c r="AE71">
        <v>7</v>
      </c>
      <c r="AF71" s="4">
        <f t="shared" si="15"/>
        <v>175000000</v>
      </c>
      <c r="AG71" s="1">
        <f t="shared" si="16"/>
        <v>1.0473784885003916</v>
      </c>
      <c r="AK71" s="3"/>
      <c r="AM71" s="3"/>
    </row>
    <row r="72" spans="1:39" x14ac:dyDescent="0.45">
      <c r="A72" t="s">
        <v>1</v>
      </c>
      <c r="B72">
        <v>5</v>
      </c>
      <c r="C72">
        <v>3</v>
      </c>
      <c r="D72">
        <v>1</v>
      </c>
      <c r="E72">
        <v>18.832999999999998</v>
      </c>
      <c r="F72" s="1">
        <f t="shared" si="10"/>
        <v>1.8832999999999997E-5</v>
      </c>
      <c r="G72">
        <v>21.805</v>
      </c>
      <c r="H72" s="1">
        <f t="shared" si="11"/>
        <v>2.1804999999999999E-5</v>
      </c>
      <c r="I72" s="1">
        <f t="shared" si="12"/>
        <v>1.0902499999999999E-5</v>
      </c>
      <c r="J72" s="1">
        <f t="shared" si="13"/>
        <v>9.3355964901894497E-11</v>
      </c>
      <c r="K72" s="1">
        <f t="shared" si="14"/>
        <v>9.4164999999999987E-6</v>
      </c>
      <c r="L72" s="1"/>
      <c r="O72">
        <v>3</v>
      </c>
      <c r="P72">
        <v>2.4666600000000005E-5</v>
      </c>
      <c r="Q72">
        <v>2.9388600000000005E-5</v>
      </c>
      <c r="R72">
        <v>1.4694300000000003E-5</v>
      </c>
      <c r="S72">
        <v>1.7107865244266192E-10</v>
      </c>
      <c r="T72">
        <v>1.2333300000000003E-5</v>
      </c>
      <c r="V72" s="1"/>
      <c r="W72" s="3" t="s">
        <v>2</v>
      </c>
      <c r="X72" t="s">
        <v>9</v>
      </c>
      <c r="Y72" s="3">
        <v>3</v>
      </c>
      <c r="Z72" s="1">
        <f t="shared" si="17"/>
        <v>2.4666600000000005E-5</v>
      </c>
      <c r="AA72" s="1">
        <f t="shared" si="17"/>
        <v>2.9388600000000005E-5</v>
      </c>
      <c r="AB72" s="1">
        <f t="shared" si="17"/>
        <v>1.4694300000000003E-5</v>
      </c>
      <c r="AC72" s="1">
        <f t="shared" si="17"/>
        <v>1.7107865244266192E-10</v>
      </c>
      <c r="AD72" s="1">
        <f t="shared" si="17"/>
        <v>1.2333300000000003E-5</v>
      </c>
      <c r="AE72">
        <v>7</v>
      </c>
      <c r="AF72" s="4">
        <f t="shared" si="15"/>
        <v>175000000</v>
      </c>
      <c r="AG72" s="1">
        <f t="shared" si="16"/>
        <v>1.2770077067584966</v>
      </c>
      <c r="AK72" s="3"/>
      <c r="AM72" s="3"/>
    </row>
    <row r="73" spans="1:39" x14ac:dyDescent="0.45">
      <c r="A73" t="s">
        <v>1</v>
      </c>
      <c r="B73">
        <v>5</v>
      </c>
      <c r="C73">
        <v>3</v>
      </c>
      <c r="D73">
        <v>2</v>
      </c>
      <c r="E73">
        <v>15.176</v>
      </c>
      <c r="F73" s="1">
        <f t="shared" si="10"/>
        <v>1.5176E-5</v>
      </c>
      <c r="G73">
        <v>22.664000000000001</v>
      </c>
      <c r="H73" s="1">
        <f t="shared" si="11"/>
        <v>2.2664000000000002E-5</v>
      </c>
      <c r="I73" s="1">
        <f t="shared" si="12"/>
        <v>1.1332000000000001E-5</v>
      </c>
      <c r="J73" s="1">
        <f t="shared" si="13"/>
        <v>1.0085629568370855E-10</v>
      </c>
      <c r="K73" s="1">
        <f t="shared" si="14"/>
        <v>7.588E-6</v>
      </c>
      <c r="L73" s="1"/>
      <c r="N73">
        <v>2</v>
      </c>
      <c r="O73">
        <v>1</v>
      </c>
      <c r="P73">
        <v>2.3497800000000001E-5</v>
      </c>
      <c r="Q73">
        <v>2.5907399999999999E-5</v>
      </c>
      <c r="R73">
        <v>1.2953699999999999E-5</v>
      </c>
      <c r="S73">
        <v>1.3205396372209974E-10</v>
      </c>
      <c r="T73">
        <v>1.17489E-5</v>
      </c>
      <c r="V73" s="1"/>
      <c r="W73" s="3" t="s">
        <v>2</v>
      </c>
      <c r="X73">
        <v>2</v>
      </c>
      <c r="Y73" s="3">
        <v>1</v>
      </c>
      <c r="Z73" s="1">
        <f t="shared" si="17"/>
        <v>2.3497800000000001E-5</v>
      </c>
      <c r="AA73" s="1">
        <f t="shared" si="17"/>
        <v>2.5907399999999999E-5</v>
      </c>
      <c r="AB73" s="1">
        <f t="shared" si="17"/>
        <v>1.2953699999999999E-5</v>
      </c>
      <c r="AC73" s="1">
        <f t="shared" si="17"/>
        <v>1.3205396372209974E-10</v>
      </c>
      <c r="AD73" s="1">
        <f t="shared" si="17"/>
        <v>1.17489E-5</v>
      </c>
      <c r="AE73">
        <v>11</v>
      </c>
      <c r="AF73" s="4">
        <f t="shared" si="15"/>
        <v>275000000</v>
      </c>
      <c r="AG73" s="1">
        <f t="shared" si="16"/>
        <v>1.6896491849894719</v>
      </c>
      <c r="AK73" s="3"/>
      <c r="AM73" s="3"/>
    </row>
    <row r="74" spans="1:39" x14ac:dyDescent="0.45">
      <c r="A74" t="s">
        <v>1</v>
      </c>
      <c r="B74">
        <v>5</v>
      </c>
      <c r="C74">
        <v>3</v>
      </c>
      <c r="D74">
        <v>3</v>
      </c>
      <c r="E74">
        <v>23.646000000000001</v>
      </c>
      <c r="F74" s="1">
        <f t="shared" si="10"/>
        <v>2.3646E-5</v>
      </c>
      <c r="G74">
        <v>28.62</v>
      </c>
      <c r="H74" s="1">
        <f t="shared" si="11"/>
        <v>2.862E-5</v>
      </c>
      <c r="I74" s="1">
        <f t="shared" si="12"/>
        <v>1.431E-5</v>
      </c>
      <c r="J74" s="1">
        <f t="shared" si="13"/>
        <v>1.6083077284769222E-10</v>
      </c>
      <c r="K74" s="1">
        <f t="shared" si="14"/>
        <v>1.1823E-5</v>
      </c>
      <c r="L74" s="1"/>
      <c r="O74">
        <v>2</v>
      </c>
      <c r="P74">
        <v>2.3537199999999995E-5</v>
      </c>
      <c r="Q74">
        <v>2.5221599999999999E-5</v>
      </c>
      <c r="R74">
        <v>1.26108E-5</v>
      </c>
      <c r="S74">
        <v>1.2615834857172256E-10</v>
      </c>
      <c r="T74">
        <v>1.1768599999999998E-5</v>
      </c>
      <c r="V74" s="1"/>
      <c r="W74" s="3" t="s">
        <v>2</v>
      </c>
      <c r="X74" t="s">
        <v>9</v>
      </c>
      <c r="Y74" s="3">
        <v>2</v>
      </c>
      <c r="Z74" s="1">
        <f t="shared" si="17"/>
        <v>2.3537199999999995E-5</v>
      </c>
      <c r="AA74" s="1">
        <f t="shared" si="17"/>
        <v>2.5221599999999999E-5</v>
      </c>
      <c r="AB74" s="1">
        <f t="shared" si="17"/>
        <v>1.26108E-5</v>
      </c>
      <c r="AC74" s="1">
        <f t="shared" si="17"/>
        <v>1.2615834857172256E-10</v>
      </c>
      <c r="AD74" s="1">
        <f t="shared" si="17"/>
        <v>1.1768599999999998E-5</v>
      </c>
      <c r="AE74">
        <v>12</v>
      </c>
      <c r="AF74" s="4">
        <f t="shared" si="15"/>
        <v>300000000</v>
      </c>
      <c r="AG74" s="1">
        <f t="shared" si="16"/>
        <v>1.7780031913356842</v>
      </c>
      <c r="AK74" s="3"/>
      <c r="AM74" s="3"/>
    </row>
    <row r="75" spans="1:39" x14ac:dyDescent="0.45">
      <c r="A75" t="s">
        <v>1</v>
      </c>
      <c r="B75">
        <v>5</v>
      </c>
      <c r="C75">
        <v>3</v>
      </c>
      <c r="D75">
        <v>4</v>
      </c>
      <c r="E75">
        <v>22.227</v>
      </c>
      <c r="F75" s="1">
        <f t="shared" si="10"/>
        <v>2.2226999999999999E-5</v>
      </c>
      <c r="G75">
        <v>23.975999999999999</v>
      </c>
      <c r="H75" s="1">
        <f t="shared" si="11"/>
        <v>2.3975999999999999E-5</v>
      </c>
      <c r="I75" s="1">
        <f t="shared" si="12"/>
        <v>1.1987999999999999E-5</v>
      </c>
      <c r="J75" s="1">
        <f t="shared" si="13"/>
        <v>1.1287125395550961E-10</v>
      </c>
      <c r="K75" s="1">
        <f t="shared" si="14"/>
        <v>1.11135E-5</v>
      </c>
      <c r="L75" s="1"/>
      <c r="O75">
        <v>3</v>
      </c>
      <c r="P75">
        <v>2.2179599999999997E-5</v>
      </c>
      <c r="Q75">
        <v>2.5441999999999998E-5</v>
      </c>
      <c r="R75">
        <v>1.2720999999999999E-5</v>
      </c>
      <c r="S75">
        <v>1.2797638933991241E-10</v>
      </c>
      <c r="T75">
        <v>1.1089799999999998E-5</v>
      </c>
      <c r="V75" s="1"/>
      <c r="W75" s="3" t="s">
        <v>2</v>
      </c>
      <c r="X75" t="s">
        <v>9</v>
      </c>
      <c r="Y75" s="3">
        <v>3</v>
      </c>
      <c r="Z75" s="1">
        <f t="shared" si="17"/>
        <v>2.2179599999999997E-5</v>
      </c>
      <c r="AA75" s="1">
        <f t="shared" si="17"/>
        <v>2.5441999999999998E-5</v>
      </c>
      <c r="AB75" s="1">
        <f t="shared" si="17"/>
        <v>1.2720999999999999E-5</v>
      </c>
      <c r="AC75" s="1">
        <f t="shared" si="17"/>
        <v>1.2797638933991241E-10</v>
      </c>
      <c r="AD75" s="1">
        <f t="shared" si="17"/>
        <v>1.1089799999999998E-5</v>
      </c>
      <c r="AE75">
        <v>7</v>
      </c>
      <c r="AF75" s="4">
        <f t="shared" si="15"/>
        <v>175000000</v>
      </c>
      <c r="AG75" s="1">
        <f t="shared" si="16"/>
        <v>1.0823764883255889</v>
      </c>
      <c r="AK75" s="3"/>
      <c r="AM75" s="3"/>
    </row>
    <row r="76" spans="1:39" x14ac:dyDescent="0.45">
      <c r="A76" t="s">
        <v>1</v>
      </c>
      <c r="B76">
        <v>5</v>
      </c>
      <c r="C76">
        <v>3</v>
      </c>
      <c r="D76">
        <v>5</v>
      </c>
      <c r="E76">
        <v>19.904</v>
      </c>
      <c r="F76" s="1">
        <f t="shared" si="10"/>
        <v>1.9904000000000001E-5</v>
      </c>
      <c r="G76">
        <v>25.181999999999999</v>
      </c>
      <c r="H76" s="1">
        <f t="shared" si="11"/>
        <v>2.5181999999999997E-5</v>
      </c>
      <c r="I76" s="1">
        <f t="shared" si="12"/>
        <v>1.2590999999999999E-5</v>
      </c>
      <c r="J76" s="1">
        <f t="shared" si="13"/>
        <v>1.2451174773477156E-10</v>
      </c>
      <c r="K76" s="1">
        <f t="shared" si="14"/>
        <v>9.9520000000000006E-6</v>
      </c>
      <c r="L76" s="1"/>
      <c r="N76">
        <v>3</v>
      </c>
      <c r="O76">
        <v>1</v>
      </c>
      <c r="P76">
        <v>2.3144200000000001E-5</v>
      </c>
      <c r="Q76">
        <v>2.7803399999999999E-5</v>
      </c>
      <c r="R76">
        <v>1.3901699999999999E-5</v>
      </c>
      <c r="S76">
        <v>1.5220574906845967E-10</v>
      </c>
      <c r="T76">
        <v>1.1572100000000001E-5</v>
      </c>
      <c r="V76" s="1"/>
      <c r="W76" s="3" t="s">
        <v>2</v>
      </c>
      <c r="X76">
        <v>3</v>
      </c>
      <c r="Y76" s="3">
        <v>1</v>
      </c>
      <c r="Z76" s="1">
        <f t="shared" si="17"/>
        <v>2.3144200000000001E-5</v>
      </c>
      <c r="AA76" s="1">
        <f t="shared" si="17"/>
        <v>2.7803399999999999E-5</v>
      </c>
      <c r="AB76" s="1">
        <f t="shared" si="17"/>
        <v>1.3901699999999999E-5</v>
      </c>
      <c r="AC76" s="1">
        <f t="shared" si="17"/>
        <v>1.5220574906845967E-10</v>
      </c>
      <c r="AD76" s="1">
        <f t="shared" si="17"/>
        <v>1.1572100000000001E-5</v>
      </c>
      <c r="AE76">
        <v>11</v>
      </c>
      <c r="AF76" s="4">
        <f t="shared" si="15"/>
        <v>275000000</v>
      </c>
      <c r="AG76" s="1">
        <f t="shared" si="16"/>
        <v>1.8979381853026165</v>
      </c>
      <c r="AK76" s="3"/>
      <c r="AM76" s="3"/>
    </row>
    <row r="77" spans="1:39" x14ac:dyDescent="0.45">
      <c r="A77" t="s">
        <v>1</v>
      </c>
      <c r="B77">
        <v>6</v>
      </c>
      <c r="C77">
        <v>1</v>
      </c>
      <c r="D77">
        <v>1</v>
      </c>
      <c r="E77">
        <v>20.885000000000002</v>
      </c>
      <c r="F77" s="1">
        <f t="shared" si="10"/>
        <v>2.0885000000000001E-5</v>
      </c>
      <c r="G77">
        <v>30.08</v>
      </c>
      <c r="H77" s="1">
        <f t="shared" si="11"/>
        <v>3.0079999999999997E-5</v>
      </c>
      <c r="I77" s="1">
        <f t="shared" si="12"/>
        <v>1.5039999999999998E-5</v>
      </c>
      <c r="J77" s="1">
        <f t="shared" si="13"/>
        <v>1.776583211975642E-10</v>
      </c>
      <c r="K77" s="1">
        <f t="shared" si="14"/>
        <v>1.04425E-5</v>
      </c>
      <c r="L77" s="1"/>
      <c r="O77">
        <v>2</v>
      </c>
      <c r="P77">
        <v>2.1968599999999998E-5</v>
      </c>
      <c r="Q77">
        <v>2.6171799999999999E-5</v>
      </c>
      <c r="R77">
        <v>1.30859E-5</v>
      </c>
      <c r="S77">
        <v>1.3679606015239553E-10</v>
      </c>
      <c r="T77">
        <v>1.0984299999999999E-5</v>
      </c>
      <c r="V77" s="1"/>
      <c r="W77" s="3" t="s">
        <v>2</v>
      </c>
      <c r="X77" t="s">
        <v>9</v>
      </c>
      <c r="Y77" s="3">
        <v>2</v>
      </c>
      <c r="Z77" s="1">
        <f t="shared" si="17"/>
        <v>2.1968599999999998E-5</v>
      </c>
      <c r="AA77" s="1">
        <f t="shared" si="17"/>
        <v>2.6171799999999999E-5</v>
      </c>
      <c r="AB77" s="1">
        <f t="shared" si="17"/>
        <v>1.30859E-5</v>
      </c>
      <c r="AC77" s="1">
        <f t="shared" si="17"/>
        <v>1.3679606015239553E-10</v>
      </c>
      <c r="AD77" s="1">
        <f t="shared" si="17"/>
        <v>1.0984299999999999E-5</v>
      </c>
      <c r="AE77">
        <v>12</v>
      </c>
      <c r="AF77" s="4">
        <f t="shared" si="15"/>
        <v>300000000</v>
      </c>
      <c r="AG77" s="1">
        <f t="shared" si="16"/>
        <v>1.9616191416196143</v>
      </c>
      <c r="AK77" s="3"/>
      <c r="AM77" s="3"/>
    </row>
    <row r="78" spans="1:39" x14ac:dyDescent="0.45">
      <c r="A78" t="s">
        <v>1</v>
      </c>
      <c r="B78">
        <v>6</v>
      </c>
      <c r="C78">
        <v>1</v>
      </c>
      <c r="D78">
        <v>2</v>
      </c>
      <c r="E78">
        <v>21.445</v>
      </c>
      <c r="F78" s="1">
        <f t="shared" si="10"/>
        <v>2.1444999999999999E-5</v>
      </c>
      <c r="G78">
        <v>25.366</v>
      </c>
      <c r="H78" s="1">
        <f t="shared" si="11"/>
        <v>2.5366000000000001E-5</v>
      </c>
      <c r="I78" s="1">
        <f t="shared" si="12"/>
        <v>1.2683E-5</v>
      </c>
      <c r="J78" s="1">
        <f t="shared" si="13"/>
        <v>1.2633796182748864E-10</v>
      </c>
      <c r="K78" s="1">
        <f t="shared" si="14"/>
        <v>1.0722499999999999E-5</v>
      </c>
      <c r="L78" s="1"/>
      <c r="O78">
        <v>3</v>
      </c>
      <c r="P78">
        <v>2.1971799999999999E-5</v>
      </c>
      <c r="Q78">
        <v>2.5012E-5</v>
      </c>
      <c r="R78">
        <v>1.2506E-5</v>
      </c>
      <c r="S78">
        <v>1.2463064013064942E-10</v>
      </c>
      <c r="T78">
        <v>1.0985899999999999E-5</v>
      </c>
      <c r="V78" s="1"/>
      <c r="W78" s="3" t="s">
        <v>2</v>
      </c>
      <c r="X78" t="s">
        <v>9</v>
      </c>
      <c r="Y78" s="3">
        <v>3</v>
      </c>
      <c r="Z78" s="1">
        <f t="shared" si="17"/>
        <v>2.1971799999999999E-5</v>
      </c>
      <c r="AA78" s="1">
        <f t="shared" si="17"/>
        <v>2.5012E-5</v>
      </c>
      <c r="AB78" s="1">
        <f t="shared" si="17"/>
        <v>1.2506E-5</v>
      </c>
      <c r="AC78" s="1">
        <f t="shared" si="17"/>
        <v>1.2463064013064942E-10</v>
      </c>
      <c r="AD78" s="1">
        <f t="shared" si="17"/>
        <v>1.0985899999999999E-5</v>
      </c>
      <c r="AE78">
        <v>11</v>
      </c>
      <c r="AF78" s="4">
        <f t="shared" si="15"/>
        <v>275000000</v>
      </c>
      <c r="AG78" s="1">
        <f t="shared" si="16"/>
        <v>1.6751184481849923</v>
      </c>
      <c r="AK78" s="3"/>
      <c r="AM78" s="3"/>
    </row>
    <row r="79" spans="1:39" x14ac:dyDescent="0.45">
      <c r="A79" t="s">
        <v>1</v>
      </c>
      <c r="B79">
        <v>6</v>
      </c>
      <c r="C79">
        <v>1</v>
      </c>
      <c r="D79">
        <v>3</v>
      </c>
      <c r="E79">
        <v>24.135000000000002</v>
      </c>
      <c r="F79" s="1">
        <f t="shared" si="10"/>
        <v>2.4135000000000002E-5</v>
      </c>
      <c r="G79">
        <v>37.161999999999999</v>
      </c>
      <c r="H79" s="1">
        <f t="shared" si="11"/>
        <v>3.7162000000000001E-5</v>
      </c>
      <c r="I79" s="1">
        <f t="shared" si="12"/>
        <v>1.8581E-5</v>
      </c>
      <c r="J79" s="1">
        <f t="shared" si="13"/>
        <v>2.7116151271582888E-10</v>
      </c>
      <c r="K79" s="1">
        <f t="shared" si="14"/>
        <v>1.2067500000000001E-5</v>
      </c>
      <c r="L79" s="1"/>
      <c r="N79">
        <v>4</v>
      </c>
      <c r="O79">
        <v>1</v>
      </c>
      <c r="P79">
        <v>2.2922000000000002E-5</v>
      </c>
      <c r="Q79">
        <v>2.33632E-5</v>
      </c>
      <c r="R79">
        <v>1.16816E-5</v>
      </c>
      <c r="S79">
        <v>1.0764841169656673E-10</v>
      </c>
      <c r="T79">
        <v>1.1461000000000001E-5</v>
      </c>
      <c r="V79" s="1"/>
      <c r="W79" s="3" t="s">
        <v>2</v>
      </c>
      <c r="X79">
        <v>4</v>
      </c>
      <c r="Y79" s="3">
        <v>1</v>
      </c>
      <c r="Z79" s="1">
        <f t="shared" si="17"/>
        <v>2.2922000000000002E-5</v>
      </c>
      <c r="AA79" s="1">
        <f t="shared" si="17"/>
        <v>2.33632E-5</v>
      </c>
      <c r="AB79" s="1">
        <f t="shared" si="17"/>
        <v>1.16816E-5</v>
      </c>
      <c r="AC79" s="1">
        <f t="shared" si="17"/>
        <v>1.0764841169656673E-10</v>
      </c>
      <c r="AD79" s="1">
        <f t="shared" si="17"/>
        <v>1.1461000000000001E-5</v>
      </c>
      <c r="AE79">
        <v>12</v>
      </c>
      <c r="AF79" s="4">
        <f t="shared" si="15"/>
        <v>300000000</v>
      </c>
      <c r="AG79" s="1">
        <f t="shared" si="16"/>
        <v>1.5954878575617752</v>
      </c>
      <c r="AK79" s="3"/>
      <c r="AM79" s="3"/>
    </row>
    <row r="80" spans="1:39" x14ac:dyDescent="0.45">
      <c r="A80" t="s">
        <v>1</v>
      </c>
      <c r="B80">
        <v>6</v>
      </c>
      <c r="C80">
        <v>1</v>
      </c>
      <c r="D80">
        <v>4</v>
      </c>
      <c r="E80">
        <v>21.318999999999999</v>
      </c>
      <c r="F80" s="1">
        <f t="shared" si="10"/>
        <v>2.1319E-5</v>
      </c>
      <c r="G80">
        <v>30.327000000000002</v>
      </c>
      <c r="H80" s="1">
        <f t="shared" si="11"/>
        <v>3.0327000000000003E-5</v>
      </c>
      <c r="I80" s="1">
        <f t="shared" si="12"/>
        <v>1.5163500000000001E-5</v>
      </c>
      <c r="J80" s="1">
        <f t="shared" si="13"/>
        <v>1.8058796021594388E-10</v>
      </c>
      <c r="K80" s="1">
        <f t="shared" si="14"/>
        <v>1.06595E-5</v>
      </c>
      <c r="L80" s="1"/>
      <c r="O80">
        <v>2</v>
      </c>
      <c r="P80">
        <v>2.12244E-5</v>
      </c>
      <c r="Q80">
        <v>2.5057599999999995E-5</v>
      </c>
      <c r="R80">
        <v>1.2528799999999998E-5</v>
      </c>
      <c r="S80">
        <v>1.2354075213138171E-10</v>
      </c>
      <c r="T80">
        <v>1.06122E-5</v>
      </c>
      <c r="V80" s="1"/>
      <c r="W80" s="3" t="s">
        <v>2</v>
      </c>
      <c r="X80" t="s">
        <v>9</v>
      </c>
      <c r="Y80" s="3">
        <v>2</v>
      </c>
      <c r="Z80" s="1">
        <f t="shared" si="17"/>
        <v>2.12244E-5</v>
      </c>
      <c r="AA80" s="1">
        <f t="shared" si="17"/>
        <v>2.5057599999999995E-5</v>
      </c>
      <c r="AB80" s="1">
        <f t="shared" si="17"/>
        <v>1.2528799999999998E-5</v>
      </c>
      <c r="AC80" s="1">
        <f t="shared" si="17"/>
        <v>1.2354075213138171E-10</v>
      </c>
      <c r="AD80" s="1">
        <f t="shared" si="17"/>
        <v>1.06122E-5</v>
      </c>
      <c r="AE80">
        <v>11</v>
      </c>
      <c r="AF80" s="4">
        <f t="shared" si="15"/>
        <v>275000000</v>
      </c>
      <c r="AG80" s="1">
        <f t="shared" si="16"/>
        <v>1.694312334999039</v>
      </c>
      <c r="AK80" s="3"/>
      <c r="AM80" s="3"/>
    </row>
    <row r="81" spans="1:39" x14ac:dyDescent="0.45">
      <c r="A81" t="s">
        <v>1</v>
      </c>
      <c r="B81">
        <v>6</v>
      </c>
      <c r="C81">
        <v>1</v>
      </c>
      <c r="D81">
        <v>5</v>
      </c>
      <c r="E81">
        <v>21.891999999999999</v>
      </c>
      <c r="F81" s="1">
        <f t="shared" si="10"/>
        <v>2.1892E-5</v>
      </c>
      <c r="G81">
        <v>25.495000000000001</v>
      </c>
      <c r="H81" s="1">
        <f t="shared" si="11"/>
        <v>2.5495000000000002E-5</v>
      </c>
      <c r="I81" s="1">
        <f t="shared" si="12"/>
        <v>1.2747500000000001E-5</v>
      </c>
      <c r="J81" s="1">
        <f t="shared" si="13"/>
        <v>1.2762622471311964E-10</v>
      </c>
      <c r="K81" s="1">
        <f t="shared" si="14"/>
        <v>1.0946E-5</v>
      </c>
      <c r="L81" s="1"/>
      <c r="O81">
        <v>3</v>
      </c>
      <c r="P81">
        <v>2.31746E-5</v>
      </c>
      <c r="Q81">
        <v>2.7168400000000002E-5</v>
      </c>
      <c r="R81">
        <v>1.3584200000000001E-5</v>
      </c>
      <c r="S81">
        <v>1.4592582830801614E-10</v>
      </c>
      <c r="T81">
        <v>1.15873E-5</v>
      </c>
      <c r="V81" s="1"/>
      <c r="W81" s="3" t="s">
        <v>2</v>
      </c>
      <c r="X81" t="s">
        <v>9</v>
      </c>
      <c r="Y81" s="3">
        <v>3</v>
      </c>
      <c r="Z81" s="1">
        <f t="shared" si="17"/>
        <v>2.31746E-5</v>
      </c>
      <c r="AA81" s="1">
        <f t="shared" si="17"/>
        <v>2.7168400000000002E-5</v>
      </c>
      <c r="AB81" s="1">
        <f t="shared" si="17"/>
        <v>1.3584200000000001E-5</v>
      </c>
      <c r="AC81" s="1">
        <f t="shared" si="17"/>
        <v>1.4592582830801614E-10</v>
      </c>
      <c r="AD81" s="1">
        <f t="shared" si="17"/>
        <v>1.15873E-5</v>
      </c>
      <c r="AE81">
        <v>12</v>
      </c>
      <c r="AF81" s="4">
        <f t="shared" si="15"/>
        <v>300000000</v>
      </c>
      <c r="AG81" s="1">
        <f t="shared" si="16"/>
        <v>2.0039937793455334</v>
      </c>
      <c r="AK81" s="3"/>
      <c r="AM81" s="3"/>
    </row>
    <row r="82" spans="1:39" x14ac:dyDescent="0.45">
      <c r="A82" t="s">
        <v>1</v>
      </c>
      <c r="B82">
        <v>6</v>
      </c>
      <c r="C82">
        <v>2</v>
      </c>
      <c r="D82">
        <v>1</v>
      </c>
      <c r="E82">
        <v>24.794</v>
      </c>
      <c r="F82" s="1">
        <f t="shared" si="10"/>
        <v>2.4794E-5</v>
      </c>
      <c r="G82">
        <v>35.871000000000002</v>
      </c>
      <c r="H82" s="1">
        <f t="shared" si="11"/>
        <v>3.5871000000000003E-5</v>
      </c>
      <c r="I82" s="1">
        <f t="shared" si="12"/>
        <v>1.7935500000000001E-5</v>
      </c>
      <c r="J82" s="1">
        <f t="shared" si="13"/>
        <v>2.5264857785807369E-10</v>
      </c>
      <c r="K82" s="1">
        <f t="shared" si="14"/>
        <v>1.2397E-5</v>
      </c>
      <c r="L82" s="1"/>
      <c r="N82">
        <v>5</v>
      </c>
      <c r="O82">
        <v>1</v>
      </c>
      <c r="P82">
        <v>2.0307799999999999E-5</v>
      </c>
      <c r="Q82">
        <v>2.4119199999999998E-5</v>
      </c>
      <c r="R82">
        <v>1.2059599999999999E-5</v>
      </c>
      <c r="S82">
        <v>1.1601852283870592E-10</v>
      </c>
      <c r="T82">
        <v>1.0153899999999999E-5</v>
      </c>
      <c r="V82" s="1"/>
      <c r="W82" s="3" t="s">
        <v>2</v>
      </c>
      <c r="X82">
        <v>5</v>
      </c>
      <c r="Y82" s="3">
        <v>1</v>
      </c>
      <c r="Z82" s="1">
        <f t="shared" si="17"/>
        <v>2.0307799999999999E-5</v>
      </c>
      <c r="AA82" s="1">
        <f t="shared" si="17"/>
        <v>2.4119199999999998E-5</v>
      </c>
      <c r="AB82" s="1">
        <f t="shared" si="17"/>
        <v>1.2059599999999999E-5</v>
      </c>
      <c r="AC82" s="1">
        <f t="shared" si="17"/>
        <v>1.1601852283870592E-10</v>
      </c>
      <c r="AD82" s="1">
        <f t="shared" si="17"/>
        <v>1.0153899999999999E-5</v>
      </c>
      <c r="AE82">
        <v>12</v>
      </c>
      <c r="AF82" s="4">
        <f t="shared" si="15"/>
        <v>300000000</v>
      </c>
      <c r="AG82" s="1">
        <f t="shared" si="16"/>
        <v>1.8030189838192632</v>
      </c>
      <c r="AK82" s="3"/>
      <c r="AM82" s="3"/>
    </row>
    <row r="83" spans="1:39" x14ac:dyDescent="0.45">
      <c r="A83" t="s">
        <v>1</v>
      </c>
      <c r="B83">
        <v>6</v>
      </c>
      <c r="C83">
        <v>2</v>
      </c>
      <c r="D83">
        <v>2</v>
      </c>
      <c r="E83">
        <v>29.361000000000001</v>
      </c>
      <c r="F83" s="1">
        <f t="shared" si="10"/>
        <v>2.9361000000000002E-5</v>
      </c>
      <c r="G83">
        <v>37.46</v>
      </c>
      <c r="H83" s="1">
        <f t="shared" si="11"/>
        <v>3.7460000000000004E-5</v>
      </c>
      <c r="I83" s="1">
        <f t="shared" si="12"/>
        <v>1.8730000000000002E-5</v>
      </c>
      <c r="J83" s="1">
        <f t="shared" si="13"/>
        <v>2.755278073561327E-10</v>
      </c>
      <c r="K83" s="1">
        <f t="shared" si="14"/>
        <v>1.4680500000000001E-5</v>
      </c>
      <c r="L83" s="1"/>
      <c r="O83">
        <v>2</v>
      </c>
      <c r="P83">
        <v>2.0384E-5</v>
      </c>
      <c r="Q83">
        <v>2.3883599999999999E-5</v>
      </c>
      <c r="R83">
        <v>1.19418E-5</v>
      </c>
      <c r="S83">
        <v>1.1279584418647045E-10</v>
      </c>
      <c r="T83">
        <v>1.0192E-5</v>
      </c>
      <c r="V83" s="1"/>
      <c r="W83" s="3" t="s">
        <v>2</v>
      </c>
      <c r="X83" t="s">
        <v>9</v>
      </c>
      <c r="Y83" s="3">
        <v>2</v>
      </c>
      <c r="Z83" s="1">
        <f t="shared" si="17"/>
        <v>2.0384E-5</v>
      </c>
      <c r="AA83" s="1">
        <f t="shared" si="17"/>
        <v>2.3883599999999999E-5</v>
      </c>
      <c r="AB83" s="1">
        <f t="shared" si="17"/>
        <v>1.19418E-5</v>
      </c>
      <c r="AC83" s="1">
        <f t="shared" si="17"/>
        <v>1.1279584418647045E-10</v>
      </c>
      <c r="AD83" s="1">
        <f t="shared" si="17"/>
        <v>1.0192E-5</v>
      </c>
      <c r="AE83">
        <v>14</v>
      </c>
      <c r="AF83" s="4">
        <f t="shared" si="15"/>
        <v>350000000</v>
      </c>
      <c r="AG83" s="1">
        <f t="shared" si="16"/>
        <v>2.0550451824853848</v>
      </c>
      <c r="AK83" s="3"/>
      <c r="AM83" s="3"/>
    </row>
    <row r="84" spans="1:39" x14ac:dyDescent="0.45">
      <c r="A84" t="s">
        <v>1</v>
      </c>
      <c r="B84">
        <v>6</v>
      </c>
      <c r="C84">
        <v>2</v>
      </c>
      <c r="D84">
        <v>3</v>
      </c>
      <c r="E84">
        <v>22.971</v>
      </c>
      <c r="F84" s="1">
        <f t="shared" si="10"/>
        <v>2.2971000000000001E-5</v>
      </c>
      <c r="G84">
        <v>25.527999999999999</v>
      </c>
      <c r="H84" s="1">
        <f t="shared" si="11"/>
        <v>2.5528E-5</v>
      </c>
      <c r="I84" s="1">
        <f t="shared" si="12"/>
        <v>1.2764E-5</v>
      </c>
      <c r="J84" s="1">
        <f t="shared" si="13"/>
        <v>1.279568300196706E-10</v>
      </c>
      <c r="K84" s="1">
        <f t="shared" si="14"/>
        <v>1.14855E-5</v>
      </c>
      <c r="L84" s="1"/>
      <c r="O84">
        <v>3</v>
      </c>
      <c r="P84">
        <v>1.9876599999999999E-5</v>
      </c>
      <c r="Q84">
        <v>2.2186800000000002E-5</v>
      </c>
      <c r="R84">
        <v>1.1093400000000001E-5</v>
      </c>
      <c r="S84">
        <v>9.8283556552611741E-11</v>
      </c>
      <c r="T84">
        <v>9.9382999999999994E-6</v>
      </c>
      <c r="V84" s="1"/>
      <c r="W84" s="3" t="s">
        <v>2</v>
      </c>
      <c r="X84" t="s">
        <v>9</v>
      </c>
      <c r="Y84" s="3">
        <v>3</v>
      </c>
      <c r="Z84" s="1">
        <f t="shared" si="17"/>
        <v>1.9876599999999999E-5</v>
      </c>
      <c r="AA84" s="1">
        <f t="shared" si="17"/>
        <v>2.2186800000000002E-5</v>
      </c>
      <c r="AB84" s="1">
        <f t="shared" si="17"/>
        <v>1.1093400000000001E-5</v>
      </c>
      <c r="AC84" s="1">
        <f t="shared" si="17"/>
        <v>9.8283556552611741E-11</v>
      </c>
      <c r="AD84" s="1">
        <f t="shared" si="17"/>
        <v>9.9382999999999994E-6</v>
      </c>
      <c r="AE84">
        <v>11</v>
      </c>
      <c r="AF84" s="4">
        <f t="shared" si="15"/>
        <v>275000000</v>
      </c>
      <c r="AG84" s="1">
        <f t="shared" si="16"/>
        <v>1.4730592700498701</v>
      </c>
      <c r="AK84" s="3"/>
      <c r="AM84" s="3"/>
    </row>
    <row r="85" spans="1:39" x14ac:dyDescent="0.45">
      <c r="A85" t="s">
        <v>1</v>
      </c>
      <c r="B85">
        <v>6</v>
      </c>
      <c r="C85">
        <v>2</v>
      </c>
      <c r="D85">
        <v>4</v>
      </c>
      <c r="E85">
        <v>21.838000000000001</v>
      </c>
      <c r="F85" s="1">
        <f t="shared" si="10"/>
        <v>2.1838E-5</v>
      </c>
      <c r="G85">
        <v>26.462</v>
      </c>
      <c r="H85" s="1">
        <f t="shared" si="11"/>
        <v>2.6461999999999998E-5</v>
      </c>
      <c r="I85" s="1">
        <f t="shared" si="12"/>
        <v>1.3230999999999999E-5</v>
      </c>
      <c r="J85" s="1">
        <f t="shared" si="13"/>
        <v>1.3749130061493086E-10</v>
      </c>
      <c r="K85" s="1">
        <f t="shared" si="14"/>
        <v>1.0919E-5</v>
      </c>
      <c r="L85" s="1"/>
      <c r="N85">
        <v>6</v>
      </c>
      <c r="O85">
        <v>1</v>
      </c>
      <c r="P85">
        <v>2.17486E-5</v>
      </c>
      <c r="Q85">
        <v>2.8950399999999993E-5</v>
      </c>
      <c r="R85">
        <v>1.4475199999999997E-5</v>
      </c>
      <c r="S85">
        <v>1.6717205005148766E-10</v>
      </c>
      <c r="T85">
        <v>1.08743E-5</v>
      </c>
      <c r="V85" s="1"/>
      <c r="W85" s="3" t="s">
        <v>2</v>
      </c>
      <c r="X85">
        <v>6</v>
      </c>
      <c r="Y85" s="3">
        <v>1</v>
      </c>
      <c r="Z85" s="1">
        <f t="shared" si="17"/>
        <v>2.17486E-5</v>
      </c>
      <c r="AA85" s="1">
        <f t="shared" si="17"/>
        <v>2.8950399999999993E-5</v>
      </c>
      <c r="AB85" s="1">
        <f t="shared" si="17"/>
        <v>1.4475199999999997E-5</v>
      </c>
      <c r="AC85" s="1">
        <f t="shared" si="17"/>
        <v>1.6717205005148766E-10</v>
      </c>
      <c r="AD85" s="1">
        <f t="shared" si="17"/>
        <v>1.08743E-5</v>
      </c>
      <c r="AE85">
        <v>10</v>
      </c>
      <c r="AF85" s="4">
        <f t="shared" si="15"/>
        <v>250000000</v>
      </c>
      <c r="AG85" s="1">
        <f t="shared" si="16"/>
        <v>1.9097236710320276</v>
      </c>
      <c r="AK85" s="3"/>
      <c r="AM85" s="3"/>
    </row>
    <row r="86" spans="1:39" x14ac:dyDescent="0.45">
      <c r="A86" t="s">
        <v>1</v>
      </c>
      <c r="B86">
        <v>6</v>
      </c>
      <c r="C86">
        <v>2</v>
      </c>
      <c r="D86">
        <v>5</v>
      </c>
      <c r="E86">
        <v>25.911999999999999</v>
      </c>
      <c r="F86" s="1">
        <f t="shared" si="10"/>
        <v>2.5911999999999999E-5</v>
      </c>
      <c r="G86">
        <v>27.613</v>
      </c>
      <c r="H86" s="1">
        <f t="shared" si="11"/>
        <v>2.7612999999999998E-5</v>
      </c>
      <c r="I86" s="1">
        <f t="shared" si="12"/>
        <v>1.3806499999999999E-5</v>
      </c>
      <c r="J86" s="1">
        <f t="shared" si="13"/>
        <v>1.4971215985099592E-10</v>
      </c>
      <c r="K86" s="1">
        <f t="shared" si="14"/>
        <v>1.2955999999999999E-5</v>
      </c>
      <c r="L86" s="1"/>
      <c r="O86">
        <v>2</v>
      </c>
      <c r="P86">
        <v>2.4765600000000002E-5</v>
      </c>
      <c r="Q86">
        <v>3.02082E-5</v>
      </c>
      <c r="R86">
        <v>1.51041E-5</v>
      </c>
      <c r="S86">
        <v>1.798664024353998E-10</v>
      </c>
      <c r="T86">
        <v>1.2382800000000001E-5</v>
      </c>
      <c r="V86" s="1"/>
      <c r="W86" s="3" t="s">
        <v>2</v>
      </c>
      <c r="X86" t="s">
        <v>9</v>
      </c>
      <c r="Y86" s="3">
        <v>2</v>
      </c>
      <c r="Z86" s="1">
        <f t="shared" si="17"/>
        <v>2.4765600000000002E-5</v>
      </c>
      <c r="AA86" s="1">
        <f t="shared" si="17"/>
        <v>3.02082E-5</v>
      </c>
      <c r="AB86" s="1">
        <f t="shared" si="17"/>
        <v>1.51041E-5</v>
      </c>
      <c r="AC86" s="1">
        <f t="shared" si="17"/>
        <v>1.798664024353998E-10</v>
      </c>
      <c r="AD86" s="1">
        <f t="shared" si="17"/>
        <v>1.2382800000000001E-5</v>
      </c>
      <c r="AE86">
        <v>9</v>
      </c>
      <c r="AF86" s="4">
        <f t="shared" si="15"/>
        <v>225000000</v>
      </c>
      <c r="AG86" s="1">
        <f t="shared" si="16"/>
        <v>1.7017725090752764</v>
      </c>
      <c r="AK86" s="3"/>
      <c r="AM86" s="3"/>
    </row>
    <row r="87" spans="1:39" x14ac:dyDescent="0.45">
      <c r="A87" t="s">
        <v>1</v>
      </c>
      <c r="B87">
        <v>6</v>
      </c>
      <c r="C87">
        <v>3</v>
      </c>
      <c r="D87">
        <v>1</v>
      </c>
      <c r="E87">
        <v>27.385999999999999</v>
      </c>
      <c r="F87" s="1">
        <f t="shared" si="10"/>
        <v>2.7385999999999998E-5</v>
      </c>
      <c r="G87">
        <v>30.08</v>
      </c>
      <c r="H87" s="1">
        <f t="shared" si="11"/>
        <v>3.0079999999999997E-5</v>
      </c>
      <c r="I87" s="1">
        <f t="shared" si="12"/>
        <v>1.5039999999999998E-5</v>
      </c>
      <c r="J87" s="1">
        <f t="shared" si="13"/>
        <v>1.776583211975642E-10</v>
      </c>
      <c r="K87" s="1">
        <f t="shared" si="14"/>
        <v>1.3692999999999999E-5</v>
      </c>
      <c r="L87" s="1"/>
      <c r="O87">
        <v>3</v>
      </c>
      <c r="P87">
        <v>2.3758600000000003E-5</v>
      </c>
      <c r="Q87">
        <v>2.9859800000000002E-5</v>
      </c>
      <c r="R87">
        <v>1.4929900000000001E-5</v>
      </c>
      <c r="S87">
        <v>1.762453061388981E-10</v>
      </c>
      <c r="T87">
        <v>1.1879300000000002E-5</v>
      </c>
      <c r="V87" s="1"/>
      <c r="W87" s="3" t="s">
        <v>2</v>
      </c>
      <c r="X87" t="s">
        <v>9</v>
      </c>
      <c r="Y87" s="3">
        <v>3</v>
      </c>
      <c r="Z87" s="1">
        <f t="shared" si="17"/>
        <v>2.3758600000000003E-5</v>
      </c>
      <c r="AA87" s="1">
        <f t="shared" si="17"/>
        <v>2.9859800000000002E-5</v>
      </c>
      <c r="AB87" s="1">
        <f t="shared" si="17"/>
        <v>1.4929900000000001E-5</v>
      </c>
      <c r="AC87" s="1">
        <f t="shared" si="17"/>
        <v>1.762453061388981E-10</v>
      </c>
      <c r="AD87" s="1">
        <f t="shared" si="17"/>
        <v>1.1879300000000002E-5</v>
      </c>
      <c r="AE87">
        <v>6</v>
      </c>
      <c r="AF87" s="4">
        <f t="shared" si="15"/>
        <v>150000000</v>
      </c>
      <c r="AG87" s="1">
        <f t="shared" si="16"/>
        <v>1.1410009662772382</v>
      </c>
      <c r="AK87" s="3"/>
      <c r="AM87" s="3"/>
    </row>
    <row r="88" spans="1:39" x14ac:dyDescent="0.45">
      <c r="A88" t="s">
        <v>1</v>
      </c>
      <c r="B88">
        <v>6</v>
      </c>
      <c r="C88">
        <v>3</v>
      </c>
      <c r="D88">
        <v>2</v>
      </c>
      <c r="E88">
        <v>22.672999999999998</v>
      </c>
      <c r="F88" s="1">
        <f t="shared" si="10"/>
        <v>2.2672999999999998E-5</v>
      </c>
      <c r="G88">
        <v>29.265000000000001</v>
      </c>
      <c r="H88" s="1">
        <f t="shared" si="11"/>
        <v>2.9265000000000002E-5</v>
      </c>
      <c r="I88" s="1">
        <f t="shared" si="12"/>
        <v>1.4632500000000001E-5</v>
      </c>
      <c r="J88" s="1">
        <f t="shared" si="13"/>
        <v>1.6816164494367435E-10</v>
      </c>
      <c r="K88" s="1">
        <f t="shared" si="14"/>
        <v>1.1336499999999999E-5</v>
      </c>
      <c r="L88" s="1"/>
      <c r="N88">
        <v>7</v>
      </c>
      <c r="O88">
        <v>1</v>
      </c>
      <c r="P88">
        <v>2.10112E-5</v>
      </c>
      <c r="Q88">
        <v>2.6480200000000001E-5</v>
      </c>
      <c r="R88">
        <v>1.3240100000000001E-5</v>
      </c>
      <c r="S88">
        <v>1.3908667028311263E-10</v>
      </c>
      <c r="T88">
        <v>1.05056E-5</v>
      </c>
      <c r="V88" s="1"/>
      <c r="W88" s="3" t="s">
        <v>2</v>
      </c>
      <c r="X88">
        <v>7</v>
      </c>
      <c r="Y88" s="3">
        <v>1</v>
      </c>
      <c r="Z88" s="1">
        <f t="shared" si="17"/>
        <v>2.10112E-5</v>
      </c>
      <c r="AA88" s="1">
        <f t="shared" si="17"/>
        <v>2.6480200000000001E-5</v>
      </c>
      <c r="AB88" s="1">
        <f t="shared" si="17"/>
        <v>1.3240100000000001E-5</v>
      </c>
      <c r="AC88" s="1">
        <f t="shared" si="17"/>
        <v>1.3908667028311263E-10</v>
      </c>
      <c r="AD88" s="1">
        <f t="shared" si="17"/>
        <v>1.05056E-5</v>
      </c>
      <c r="AE88">
        <v>9</v>
      </c>
      <c r="AF88" s="4">
        <f t="shared" si="15"/>
        <v>225000000</v>
      </c>
      <c r="AG88" s="1">
        <f t="shared" si="16"/>
        <v>1.5238486677087466</v>
      </c>
      <c r="AK88" s="3"/>
      <c r="AM88" s="3"/>
    </row>
    <row r="89" spans="1:39" x14ac:dyDescent="0.45">
      <c r="A89" t="s">
        <v>1</v>
      </c>
      <c r="B89">
        <v>6</v>
      </c>
      <c r="C89">
        <v>3</v>
      </c>
      <c r="D89">
        <v>3</v>
      </c>
      <c r="E89">
        <v>24.032</v>
      </c>
      <c r="F89" s="1">
        <f t="shared" si="10"/>
        <v>2.4032E-5</v>
      </c>
      <c r="G89">
        <v>27.91</v>
      </c>
      <c r="H89" s="1">
        <f t="shared" si="11"/>
        <v>2.7909999999999999E-5</v>
      </c>
      <c r="I89" s="1">
        <f t="shared" si="12"/>
        <v>1.3954999999999999E-5</v>
      </c>
      <c r="J89" s="1">
        <f t="shared" si="13"/>
        <v>1.5295002877129995E-10</v>
      </c>
      <c r="K89" s="1">
        <f t="shared" si="14"/>
        <v>1.2016E-5</v>
      </c>
      <c r="L89" s="1"/>
      <c r="O89">
        <v>2</v>
      </c>
      <c r="P89">
        <v>2.0999799999999998E-5</v>
      </c>
      <c r="Q89">
        <v>2.6939400000000002E-5</v>
      </c>
      <c r="R89">
        <v>1.3469700000000001E-5</v>
      </c>
      <c r="S89">
        <v>1.4458823534914036E-10</v>
      </c>
      <c r="T89">
        <v>1.0499899999999999E-5</v>
      </c>
      <c r="V89" s="1"/>
      <c r="W89" s="3" t="s">
        <v>2</v>
      </c>
      <c r="X89" t="s">
        <v>9</v>
      </c>
      <c r="Y89" s="3">
        <v>2</v>
      </c>
      <c r="Z89" s="1">
        <f t="shared" si="17"/>
        <v>2.0999799999999998E-5</v>
      </c>
      <c r="AA89" s="1">
        <f t="shared" si="17"/>
        <v>2.6939400000000002E-5</v>
      </c>
      <c r="AB89" s="1">
        <f t="shared" si="17"/>
        <v>1.3469700000000001E-5</v>
      </c>
      <c r="AC89" s="1">
        <f t="shared" si="17"/>
        <v>1.4458823534914036E-10</v>
      </c>
      <c r="AD89" s="1">
        <f t="shared" si="17"/>
        <v>1.0499899999999999E-5</v>
      </c>
      <c r="AE89">
        <v>9</v>
      </c>
      <c r="AF89" s="4">
        <f t="shared" si="15"/>
        <v>225000000</v>
      </c>
      <c r="AG89" s="1">
        <f t="shared" si="16"/>
        <v>1.5692235724197501</v>
      </c>
      <c r="AK89" s="3"/>
      <c r="AM89" s="3"/>
    </row>
    <row r="90" spans="1:39" x14ac:dyDescent="0.45">
      <c r="A90" t="s">
        <v>1</v>
      </c>
      <c r="B90">
        <v>6</v>
      </c>
      <c r="C90">
        <v>3</v>
      </c>
      <c r="D90">
        <v>4</v>
      </c>
      <c r="E90">
        <v>24.231000000000002</v>
      </c>
      <c r="F90" s="1">
        <f t="shared" si="10"/>
        <v>2.4231000000000002E-5</v>
      </c>
      <c r="G90">
        <v>30.378</v>
      </c>
      <c r="H90" s="1">
        <f t="shared" si="11"/>
        <v>3.0378E-5</v>
      </c>
      <c r="I90" s="1">
        <f t="shared" si="12"/>
        <v>1.5189E-5</v>
      </c>
      <c r="J90" s="1">
        <f t="shared" si="13"/>
        <v>1.8119584955868413E-10</v>
      </c>
      <c r="K90" s="1">
        <f t="shared" si="14"/>
        <v>1.2115500000000001E-5</v>
      </c>
      <c r="L90" s="1"/>
      <c r="O90">
        <v>3</v>
      </c>
      <c r="P90">
        <v>2.0405199999999999E-5</v>
      </c>
      <c r="Q90">
        <v>2.5615399999999999E-5</v>
      </c>
      <c r="R90">
        <v>1.2807699999999999E-5</v>
      </c>
      <c r="S90">
        <v>1.29576218891565E-10</v>
      </c>
      <c r="T90">
        <v>1.02026E-5</v>
      </c>
      <c r="V90" s="1"/>
      <c r="W90" s="3" t="s">
        <v>2</v>
      </c>
      <c r="X90" t="s">
        <v>9</v>
      </c>
      <c r="Y90" s="3">
        <v>3</v>
      </c>
      <c r="Z90" s="1">
        <f t="shared" si="17"/>
        <v>2.0405199999999999E-5</v>
      </c>
      <c r="AA90" s="1">
        <f t="shared" si="17"/>
        <v>2.5615399999999999E-5</v>
      </c>
      <c r="AB90" s="1">
        <f t="shared" si="17"/>
        <v>1.2807699999999999E-5</v>
      </c>
      <c r="AC90" s="1">
        <f t="shared" si="17"/>
        <v>1.29576218891565E-10</v>
      </c>
      <c r="AD90" s="1">
        <f t="shared" si="17"/>
        <v>1.02026E-5</v>
      </c>
      <c r="AE90">
        <v>8</v>
      </c>
      <c r="AF90" s="4">
        <f t="shared" si="15"/>
        <v>200000000</v>
      </c>
      <c r="AG90" s="1">
        <f t="shared" si="16"/>
        <v>1.3033728724616178</v>
      </c>
      <c r="AK90" s="3"/>
      <c r="AM90" s="3"/>
    </row>
    <row r="91" spans="1:39" x14ac:dyDescent="0.45">
      <c r="A91" t="s">
        <v>1</v>
      </c>
      <c r="B91">
        <v>6</v>
      </c>
      <c r="C91">
        <v>3</v>
      </c>
      <c r="D91">
        <v>5</v>
      </c>
      <c r="E91">
        <v>23.166</v>
      </c>
      <c r="F91" s="1">
        <f t="shared" si="10"/>
        <v>2.3166000000000001E-5</v>
      </c>
      <c r="G91">
        <v>31.420999999999999</v>
      </c>
      <c r="H91" s="1">
        <f t="shared" si="11"/>
        <v>3.1420999999999996E-5</v>
      </c>
      <c r="I91" s="1">
        <f t="shared" si="12"/>
        <v>1.5710499999999998E-5</v>
      </c>
      <c r="J91" s="1">
        <f t="shared" si="13"/>
        <v>1.9385182566045664E-10</v>
      </c>
      <c r="K91" s="1">
        <f t="shared" si="14"/>
        <v>1.1583000000000001E-5</v>
      </c>
      <c r="L91" s="1"/>
      <c r="N91">
        <v>8</v>
      </c>
      <c r="O91">
        <v>1</v>
      </c>
      <c r="P91">
        <v>2.1988E-5</v>
      </c>
      <c r="Q91">
        <v>2.3561399999999998E-5</v>
      </c>
      <c r="R91">
        <v>1.1780699999999999E-5</v>
      </c>
      <c r="S91">
        <v>1.1055797570227044E-10</v>
      </c>
      <c r="T91">
        <v>1.0994E-5</v>
      </c>
      <c r="V91" s="1"/>
      <c r="W91" s="3" t="s">
        <v>2</v>
      </c>
      <c r="X91">
        <v>8</v>
      </c>
      <c r="Y91" s="3">
        <v>1</v>
      </c>
      <c r="Z91" s="1">
        <f t="shared" si="17"/>
        <v>2.1988E-5</v>
      </c>
      <c r="AA91" s="1">
        <f t="shared" si="17"/>
        <v>2.3561399999999998E-5</v>
      </c>
      <c r="AB91" s="1">
        <f t="shared" si="17"/>
        <v>1.1780699999999999E-5</v>
      </c>
      <c r="AC91" s="1">
        <f t="shared" si="17"/>
        <v>1.1055797570227044E-10</v>
      </c>
      <c r="AD91" s="1">
        <f t="shared" si="17"/>
        <v>1.0994E-5</v>
      </c>
      <c r="AE91">
        <v>7</v>
      </c>
      <c r="AF91" s="4">
        <f t="shared" si="15"/>
        <v>175000000</v>
      </c>
      <c r="AG91" s="1">
        <f t="shared" si="16"/>
        <v>0.97202410614846035</v>
      </c>
      <c r="AK91" s="3"/>
      <c r="AM91" s="3"/>
    </row>
    <row r="92" spans="1:39" x14ac:dyDescent="0.45">
      <c r="A92" t="s">
        <v>1</v>
      </c>
      <c r="B92">
        <v>7</v>
      </c>
      <c r="C92">
        <v>1</v>
      </c>
      <c r="D92">
        <v>1</v>
      </c>
      <c r="E92">
        <v>23.626999999999999</v>
      </c>
      <c r="F92" s="1">
        <f t="shared" si="10"/>
        <v>2.3626999999999999E-5</v>
      </c>
      <c r="G92">
        <v>26.838000000000001</v>
      </c>
      <c r="H92" s="1">
        <f t="shared" si="11"/>
        <v>2.6838E-5</v>
      </c>
      <c r="I92" s="1">
        <f t="shared" si="12"/>
        <v>1.3419E-5</v>
      </c>
      <c r="J92" s="1">
        <f t="shared" si="13"/>
        <v>1.4142630249318477E-10</v>
      </c>
      <c r="K92" s="1">
        <f t="shared" si="14"/>
        <v>1.18135E-5</v>
      </c>
      <c r="L92" s="1"/>
      <c r="O92">
        <v>2</v>
      </c>
      <c r="P92">
        <v>2.1237800000000005E-5</v>
      </c>
      <c r="Q92">
        <v>2.4121200000000002E-5</v>
      </c>
      <c r="R92">
        <v>1.2060600000000001E-5</v>
      </c>
      <c r="S92">
        <v>1.1481110377419691E-10</v>
      </c>
      <c r="T92">
        <v>1.0618900000000003E-5</v>
      </c>
      <c r="V92" s="1"/>
      <c r="W92" s="3" t="s">
        <v>2</v>
      </c>
      <c r="X92" t="s">
        <v>9</v>
      </c>
      <c r="Y92" s="3">
        <v>2</v>
      </c>
      <c r="Z92" s="1">
        <f t="shared" si="17"/>
        <v>2.1237800000000005E-5</v>
      </c>
      <c r="AA92" s="1">
        <f t="shared" si="17"/>
        <v>2.4121200000000002E-5</v>
      </c>
      <c r="AB92" s="1">
        <f t="shared" si="17"/>
        <v>1.2060600000000001E-5</v>
      </c>
      <c r="AC92" s="1">
        <f t="shared" si="17"/>
        <v>1.1481110377419691E-10</v>
      </c>
      <c r="AD92" s="1">
        <f t="shared" si="17"/>
        <v>1.0618900000000003E-5</v>
      </c>
      <c r="AE92">
        <v>10</v>
      </c>
      <c r="AF92" s="4">
        <f t="shared" si="15"/>
        <v>250000000</v>
      </c>
      <c r="AG92" s="1">
        <f t="shared" si="16"/>
        <v>1.4561876610676938</v>
      </c>
      <c r="AK92" s="3"/>
      <c r="AM92" s="3"/>
    </row>
    <row r="93" spans="1:39" x14ac:dyDescent="0.45">
      <c r="A93" t="s">
        <v>1</v>
      </c>
      <c r="B93">
        <v>7</v>
      </c>
      <c r="C93">
        <v>1</v>
      </c>
      <c r="D93">
        <v>2</v>
      </c>
      <c r="E93">
        <v>22.821999999999999</v>
      </c>
      <c r="F93" s="1">
        <f t="shared" si="10"/>
        <v>2.2821999999999999E-5</v>
      </c>
      <c r="G93">
        <v>27.116</v>
      </c>
      <c r="H93" s="1">
        <f t="shared" si="11"/>
        <v>2.7115999999999999E-5</v>
      </c>
      <c r="I93" s="1">
        <f t="shared" si="12"/>
        <v>1.3558E-5</v>
      </c>
      <c r="J93" s="1">
        <f t="shared" si="13"/>
        <v>1.4437139088248702E-10</v>
      </c>
      <c r="K93" s="1">
        <f t="shared" si="14"/>
        <v>1.1411E-5</v>
      </c>
      <c r="L93" s="1"/>
      <c r="O93">
        <v>3</v>
      </c>
      <c r="P93">
        <v>2.28162E-5</v>
      </c>
      <c r="Q93">
        <v>2.56162E-5</v>
      </c>
      <c r="R93">
        <v>1.28081E-5</v>
      </c>
      <c r="S93">
        <v>1.2913387879748855E-10</v>
      </c>
      <c r="T93">
        <v>1.14081E-5</v>
      </c>
      <c r="V93" s="1"/>
      <c r="W93" s="3" t="s">
        <v>2</v>
      </c>
      <c r="X93" t="s">
        <v>9</v>
      </c>
      <c r="Y93" s="3">
        <v>3</v>
      </c>
      <c r="Z93" s="1">
        <f t="shared" si="17"/>
        <v>2.28162E-5</v>
      </c>
      <c r="AA93" s="1">
        <f t="shared" si="17"/>
        <v>2.56162E-5</v>
      </c>
      <c r="AB93" s="1">
        <f t="shared" si="17"/>
        <v>1.28081E-5</v>
      </c>
      <c r="AC93" s="1">
        <f t="shared" si="17"/>
        <v>1.2913387879748855E-10</v>
      </c>
      <c r="AD93" s="1">
        <f t="shared" si="17"/>
        <v>1.14081E-5</v>
      </c>
      <c r="AE93">
        <v>10</v>
      </c>
      <c r="AF93" s="4">
        <f t="shared" si="15"/>
        <v>250000000</v>
      </c>
      <c r="AG93" s="1">
        <f t="shared" si="16"/>
        <v>1.5338298628003602</v>
      </c>
      <c r="AK93" s="3"/>
      <c r="AM93" s="3"/>
    </row>
    <row r="94" spans="1:39" x14ac:dyDescent="0.45">
      <c r="A94" t="s">
        <v>1</v>
      </c>
      <c r="B94">
        <v>7</v>
      </c>
      <c r="C94">
        <v>1</v>
      </c>
      <c r="D94">
        <v>3</v>
      </c>
      <c r="E94">
        <v>23.295999999999999</v>
      </c>
      <c r="F94" s="1">
        <f t="shared" si="10"/>
        <v>2.3295999999999999E-5</v>
      </c>
      <c r="G94">
        <v>25.236999999999998</v>
      </c>
      <c r="H94" s="1">
        <f t="shared" si="11"/>
        <v>2.5236999999999999E-5</v>
      </c>
      <c r="I94" s="1">
        <f t="shared" si="12"/>
        <v>1.26185E-5</v>
      </c>
      <c r="J94" s="1">
        <f t="shared" si="13"/>
        <v>1.2505623384727619E-10</v>
      </c>
      <c r="K94" s="1">
        <f t="shared" si="14"/>
        <v>1.1647999999999999E-5</v>
      </c>
      <c r="L94" s="1"/>
      <c r="N94">
        <v>9</v>
      </c>
      <c r="O94">
        <v>1</v>
      </c>
      <c r="P94">
        <v>2.2446400000000002E-5</v>
      </c>
      <c r="Q94">
        <v>2.5582400000000004E-5</v>
      </c>
      <c r="R94">
        <v>1.2791200000000002E-5</v>
      </c>
      <c r="S94">
        <v>1.2899888868450416E-10</v>
      </c>
      <c r="T94">
        <v>1.1223200000000001E-5</v>
      </c>
      <c r="V94" s="1"/>
      <c r="W94" s="3" t="s">
        <v>2</v>
      </c>
      <c r="X94">
        <v>9</v>
      </c>
      <c r="Y94" s="3">
        <v>1</v>
      </c>
      <c r="Z94" s="1">
        <f t="shared" si="17"/>
        <v>2.2446400000000002E-5</v>
      </c>
      <c r="AA94" s="1">
        <f t="shared" si="17"/>
        <v>2.5582400000000004E-5</v>
      </c>
      <c r="AB94" s="1">
        <f t="shared" si="17"/>
        <v>1.2791200000000002E-5</v>
      </c>
      <c r="AC94" s="1">
        <f t="shared" si="17"/>
        <v>1.2899888868450416E-10</v>
      </c>
      <c r="AD94" s="1">
        <f t="shared" si="17"/>
        <v>1.1223200000000001E-5</v>
      </c>
      <c r="AE94">
        <v>8</v>
      </c>
      <c r="AF94" s="4">
        <f t="shared" si="15"/>
        <v>200000000</v>
      </c>
      <c r="AG94" s="1">
        <f t="shared" si="16"/>
        <v>1.236730659268936</v>
      </c>
      <c r="AK94" s="3"/>
      <c r="AM94" s="3"/>
    </row>
    <row r="95" spans="1:39" x14ac:dyDescent="0.45">
      <c r="A95" t="s">
        <v>1</v>
      </c>
      <c r="B95">
        <v>7</v>
      </c>
      <c r="C95">
        <v>1</v>
      </c>
      <c r="D95">
        <v>4</v>
      </c>
      <c r="E95">
        <v>23.356000000000002</v>
      </c>
      <c r="F95" s="1">
        <f t="shared" si="10"/>
        <v>2.3356000000000001E-5</v>
      </c>
      <c r="G95">
        <v>27.512</v>
      </c>
      <c r="H95" s="1">
        <f t="shared" si="11"/>
        <v>2.7512E-5</v>
      </c>
      <c r="I95" s="1">
        <f t="shared" si="12"/>
        <v>1.3756E-5</v>
      </c>
      <c r="J95" s="1">
        <f t="shared" si="13"/>
        <v>1.4861895923862452E-10</v>
      </c>
      <c r="K95" s="1">
        <f t="shared" si="14"/>
        <v>1.1678000000000001E-5</v>
      </c>
      <c r="L95" s="1"/>
      <c r="O95">
        <v>2</v>
      </c>
      <c r="P95">
        <v>2.3809199999999999E-5</v>
      </c>
      <c r="Q95">
        <v>2.9025000000000004E-5</v>
      </c>
      <c r="R95">
        <v>1.4512500000000002E-5</v>
      </c>
      <c r="S95">
        <v>1.657840924929062E-10</v>
      </c>
      <c r="T95">
        <v>1.1904599999999999E-5</v>
      </c>
      <c r="V95" s="1"/>
      <c r="W95" s="3" t="s">
        <v>2</v>
      </c>
      <c r="X95" t="s">
        <v>9</v>
      </c>
      <c r="Y95" s="3">
        <v>2</v>
      </c>
      <c r="Z95" s="1">
        <f t="shared" si="17"/>
        <v>2.3809199999999999E-5</v>
      </c>
      <c r="AA95" s="1">
        <f t="shared" si="17"/>
        <v>2.9025000000000004E-5</v>
      </c>
      <c r="AB95" s="1">
        <f t="shared" si="17"/>
        <v>1.4512500000000002E-5</v>
      </c>
      <c r="AC95" s="1">
        <f t="shared" si="17"/>
        <v>1.657840924929062E-10</v>
      </c>
      <c r="AD95" s="1">
        <f t="shared" si="17"/>
        <v>1.1904599999999999E-5</v>
      </c>
      <c r="AE95">
        <v>11</v>
      </c>
      <c r="AF95" s="4">
        <f t="shared" si="15"/>
        <v>275000000</v>
      </c>
      <c r="AG95" s="1">
        <f t="shared" si="16"/>
        <v>1.9954555840912644</v>
      </c>
      <c r="AK95" s="3"/>
      <c r="AM95" s="3"/>
    </row>
    <row r="96" spans="1:39" x14ac:dyDescent="0.45">
      <c r="A96" t="s">
        <v>1</v>
      </c>
      <c r="B96">
        <v>7</v>
      </c>
      <c r="C96">
        <v>1</v>
      </c>
      <c r="D96">
        <v>5</v>
      </c>
      <c r="E96">
        <v>25.626000000000001</v>
      </c>
      <c r="F96" s="1">
        <f t="shared" si="10"/>
        <v>2.5626000000000002E-5</v>
      </c>
      <c r="G96">
        <v>30.678999999999998</v>
      </c>
      <c r="H96" s="1">
        <f t="shared" si="11"/>
        <v>3.0678999999999995E-5</v>
      </c>
      <c r="I96" s="1">
        <f t="shared" si="12"/>
        <v>1.5339499999999998E-5</v>
      </c>
      <c r="J96" s="1">
        <f t="shared" si="13"/>
        <v>1.8480439224729154E-10</v>
      </c>
      <c r="K96" s="1">
        <f t="shared" si="14"/>
        <v>1.2813000000000001E-5</v>
      </c>
      <c r="L96" s="1"/>
      <c r="O96">
        <v>3</v>
      </c>
      <c r="P96">
        <v>2.0529600000000001E-5</v>
      </c>
      <c r="Q96">
        <v>2.3731400000000001E-5</v>
      </c>
      <c r="R96">
        <v>1.1865700000000001E-5</v>
      </c>
      <c r="S96">
        <v>1.1104491871512586E-10</v>
      </c>
      <c r="T96">
        <v>1.02648E-5</v>
      </c>
      <c r="V96" s="1"/>
      <c r="W96" s="3" t="s">
        <v>2</v>
      </c>
      <c r="X96" t="s">
        <v>9</v>
      </c>
      <c r="Y96" s="3">
        <v>3</v>
      </c>
      <c r="Z96" s="1">
        <f t="shared" si="17"/>
        <v>2.0529600000000001E-5</v>
      </c>
      <c r="AA96" s="1">
        <f t="shared" si="17"/>
        <v>2.3731400000000001E-5</v>
      </c>
      <c r="AB96" s="1">
        <f t="shared" si="17"/>
        <v>1.1865700000000001E-5</v>
      </c>
      <c r="AC96" s="1">
        <f t="shared" si="17"/>
        <v>1.1104491871512586E-10</v>
      </c>
      <c r="AD96" s="1">
        <f t="shared" si="17"/>
        <v>1.02648E-5</v>
      </c>
      <c r="AE96">
        <v>9</v>
      </c>
      <c r="AF96" s="4">
        <f t="shared" si="15"/>
        <v>225000000</v>
      </c>
      <c r="AG96" s="1">
        <f t="shared" si="16"/>
        <v>1.3006288022863437</v>
      </c>
      <c r="AK96" s="3"/>
      <c r="AM96" s="3"/>
    </row>
    <row r="97" spans="1:39" x14ac:dyDescent="0.45">
      <c r="A97" t="s">
        <v>1</v>
      </c>
      <c r="B97">
        <v>7</v>
      </c>
      <c r="C97">
        <v>2</v>
      </c>
      <c r="D97">
        <v>1</v>
      </c>
      <c r="E97">
        <v>20.074999999999999</v>
      </c>
      <c r="F97" s="1">
        <f t="shared" si="10"/>
        <v>2.0075E-5</v>
      </c>
      <c r="G97">
        <v>25.356000000000002</v>
      </c>
      <c r="H97" s="1">
        <f t="shared" si="11"/>
        <v>2.5356000000000003E-5</v>
      </c>
      <c r="I97" s="1">
        <f t="shared" si="12"/>
        <v>1.2678000000000001E-5</v>
      </c>
      <c r="J97" s="1">
        <f t="shared" si="13"/>
        <v>1.2623836941337904E-10</v>
      </c>
      <c r="K97" s="1">
        <f t="shared" si="14"/>
        <v>1.00375E-5</v>
      </c>
      <c r="L97" s="1"/>
      <c r="N97">
        <v>10</v>
      </c>
      <c r="O97">
        <v>1</v>
      </c>
      <c r="P97">
        <v>2.0445399999999999E-5</v>
      </c>
      <c r="Q97">
        <v>2.3920400000000002E-5</v>
      </c>
      <c r="R97">
        <v>1.1960200000000001E-5</v>
      </c>
      <c r="S97">
        <v>1.1347975092153902E-10</v>
      </c>
      <c r="T97">
        <v>1.02227E-5</v>
      </c>
      <c r="V97" s="1"/>
      <c r="W97" s="3" t="s">
        <v>2</v>
      </c>
      <c r="X97">
        <v>10</v>
      </c>
      <c r="Y97" s="3">
        <v>1</v>
      </c>
      <c r="Z97" s="1">
        <f t="shared" si="17"/>
        <v>2.0445399999999999E-5</v>
      </c>
      <c r="AA97" s="1">
        <f t="shared" si="17"/>
        <v>2.3920400000000002E-5</v>
      </c>
      <c r="AB97" s="1">
        <f t="shared" si="17"/>
        <v>1.1960200000000001E-5</v>
      </c>
      <c r="AC97" s="1">
        <f t="shared" si="17"/>
        <v>1.1347975092153902E-10</v>
      </c>
      <c r="AD97" s="1">
        <f t="shared" si="17"/>
        <v>1.02227E-5</v>
      </c>
      <c r="AE97">
        <v>14</v>
      </c>
      <c r="AF97" s="4">
        <f t="shared" si="15"/>
        <v>350000000</v>
      </c>
      <c r="AG97" s="1">
        <f t="shared" si="16"/>
        <v>2.0612817515654092</v>
      </c>
      <c r="AK97" s="3"/>
      <c r="AM97" s="3"/>
    </row>
    <row r="98" spans="1:39" x14ac:dyDescent="0.45">
      <c r="A98" t="s">
        <v>1</v>
      </c>
      <c r="B98">
        <v>7</v>
      </c>
      <c r="C98">
        <v>2</v>
      </c>
      <c r="D98">
        <v>2</v>
      </c>
      <c r="E98">
        <v>22.867000000000001</v>
      </c>
      <c r="F98" s="1">
        <f t="shared" si="10"/>
        <v>2.2867E-5</v>
      </c>
      <c r="G98">
        <v>28.706</v>
      </c>
      <c r="H98" s="1">
        <f t="shared" si="11"/>
        <v>2.8705999999999999E-5</v>
      </c>
      <c r="I98" s="1">
        <f t="shared" si="12"/>
        <v>1.4353E-5</v>
      </c>
      <c r="J98" s="1">
        <f t="shared" si="13"/>
        <v>1.6179878315266303E-10</v>
      </c>
      <c r="K98" s="1">
        <f t="shared" si="14"/>
        <v>1.14335E-5</v>
      </c>
      <c r="L98" s="1"/>
      <c r="O98">
        <v>2</v>
      </c>
      <c r="P98">
        <v>2.1833000000000003E-5</v>
      </c>
      <c r="Q98">
        <v>2.64288E-5</v>
      </c>
      <c r="R98">
        <v>1.32144E-5</v>
      </c>
      <c r="S98">
        <v>1.3764803333724159E-10</v>
      </c>
      <c r="T98">
        <v>1.0916500000000001E-5</v>
      </c>
      <c r="V98" s="1"/>
      <c r="W98" s="3" t="s">
        <v>2</v>
      </c>
      <c r="X98" t="s">
        <v>9</v>
      </c>
      <c r="Y98" s="3">
        <v>2</v>
      </c>
      <c r="Z98" s="1">
        <f t="shared" si="17"/>
        <v>2.1833000000000003E-5</v>
      </c>
      <c r="AA98" s="1">
        <f t="shared" si="17"/>
        <v>2.64288E-5</v>
      </c>
      <c r="AB98" s="1">
        <f t="shared" si="17"/>
        <v>1.32144E-5</v>
      </c>
      <c r="AC98" s="1">
        <f t="shared" si="17"/>
        <v>1.3764803333724159E-10</v>
      </c>
      <c r="AD98" s="1">
        <f t="shared" si="17"/>
        <v>1.0916500000000001E-5</v>
      </c>
      <c r="AE98">
        <v>11</v>
      </c>
      <c r="AF98" s="4">
        <f t="shared" si="15"/>
        <v>275000000</v>
      </c>
      <c r="AG98" s="1">
        <f t="shared" si="16"/>
        <v>1.8123695953332373</v>
      </c>
      <c r="AK98" s="3"/>
      <c r="AM98" s="3"/>
    </row>
    <row r="99" spans="1:39" x14ac:dyDescent="0.45">
      <c r="A99" t="s">
        <v>1</v>
      </c>
      <c r="B99">
        <v>7</v>
      </c>
      <c r="C99">
        <v>2</v>
      </c>
      <c r="D99">
        <v>3</v>
      </c>
      <c r="E99">
        <v>20.777000000000001</v>
      </c>
      <c r="F99" s="1">
        <f t="shared" si="10"/>
        <v>2.0777000000000001E-5</v>
      </c>
      <c r="G99">
        <v>26.391999999999999</v>
      </c>
      <c r="H99" s="1">
        <f t="shared" si="11"/>
        <v>2.6392000000000001E-5</v>
      </c>
      <c r="I99" s="1">
        <f t="shared" si="12"/>
        <v>1.3196E-5</v>
      </c>
      <c r="J99" s="1">
        <f t="shared" si="13"/>
        <v>1.3676485051068724E-10</v>
      </c>
      <c r="K99" s="1">
        <f t="shared" si="14"/>
        <v>1.0388500000000001E-5</v>
      </c>
      <c r="L99" s="1"/>
      <c r="O99">
        <v>3</v>
      </c>
      <c r="P99">
        <v>2.1200199999999997E-5</v>
      </c>
      <c r="Q99">
        <v>2.40276E-5</v>
      </c>
      <c r="R99">
        <v>1.20138E-5</v>
      </c>
      <c r="S99">
        <v>1.1430121653209511E-10</v>
      </c>
      <c r="T99">
        <v>1.0600099999999999E-5</v>
      </c>
      <c r="V99" s="1"/>
      <c r="W99" s="3" t="s">
        <v>2</v>
      </c>
      <c r="X99" t="s">
        <v>9</v>
      </c>
      <c r="Y99" s="3">
        <v>3</v>
      </c>
      <c r="Z99" s="1">
        <f t="shared" si="17"/>
        <v>2.1200199999999997E-5</v>
      </c>
      <c r="AA99" s="1">
        <f t="shared" si="17"/>
        <v>2.40276E-5</v>
      </c>
      <c r="AB99" s="1">
        <f t="shared" si="17"/>
        <v>1.20138E-5</v>
      </c>
      <c r="AC99" s="1">
        <f t="shared" si="17"/>
        <v>1.1430121653209511E-10</v>
      </c>
      <c r="AD99" s="1">
        <f t="shared" si="17"/>
        <v>1.0600099999999999E-5</v>
      </c>
      <c r="AE99">
        <v>11</v>
      </c>
      <c r="AF99" s="4">
        <f t="shared" si="15"/>
        <v>275000000</v>
      </c>
      <c r="AG99" s="1">
        <f t="shared" si="16"/>
        <v>1.597862953464015</v>
      </c>
      <c r="AK99" s="3"/>
      <c r="AM99" s="3"/>
    </row>
    <row r="100" spans="1:39" x14ac:dyDescent="0.45">
      <c r="A100" t="s">
        <v>1</v>
      </c>
      <c r="B100">
        <v>7</v>
      </c>
      <c r="C100">
        <v>2</v>
      </c>
      <c r="D100">
        <v>4</v>
      </c>
      <c r="E100">
        <v>23.489000000000001</v>
      </c>
      <c r="F100" s="1">
        <f t="shared" si="10"/>
        <v>2.3489000000000002E-5</v>
      </c>
      <c r="G100">
        <v>26.321999999999999</v>
      </c>
      <c r="H100" s="1">
        <f t="shared" si="11"/>
        <v>2.6322E-5</v>
      </c>
      <c r="I100" s="1">
        <f t="shared" si="12"/>
        <v>1.3161E-5</v>
      </c>
      <c r="J100" s="1">
        <f t="shared" si="13"/>
        <v>1.360403246319439E-10</v>
      </c>
      <c r="K100" s="1">
        <f t="shared" si="14"/>
        <v>1.1744500000000001E-5</v>
      </c>
      <c r="L100" s="1"/>
      <c r="N100">
        <v>11</v>
      </c>
      <c r="O100">
        <v>1</v>
      </c>
      <c r="P100">
        <v>1.8756400000000002E-5</v>
      </c>
      <c r="Q100">
        <v>1.9930799999999999E-5</v>
      </c>
      <c r="R100">
        <v>9.9653999999999995E-6</v>
      </c>
      <c r="S100">
        <v>7.8272281608037394E-11</v>
      </c>
      <c r="T100">
        <v>9.3782000000000011E-6</v>
      </c>
      <c r="V100" s="1"/>
      <c r="W100" s="3" t="s">
        <v>2</v>
      </c>
      <c r="X100">
        <v>11</v>
      </c>
      <c r="Y100" s="3">
        <v>1</v>
      </c>
      <c r="Z100" s="1">
        <f t="shared" si="17"/>
        <v>1.8756400000000002E-5</v>
      </c>
      <c r="AA100" s="1">
        <f t="shared" si="17"/>
        <v>1.9930799999999999E-5</v>
      </c>
      <c r="AB100" s="1">
        <f t="shared" si="17"/>
        <v>9.9653999999999995E-6</v>
      </c>
      <c r="AC100" s="1">
        <f t="shared" si="17"/>
        <v>7.8272281608037394E-11</v>
      </c>
      <c r="AD100" s="1">
        <f t="shared" si="17"/>
        <v>9.3782000000000011E-6</v>
      </c>
      <c r="AE100">
        <v>13</v>
      </c>
      <c r="AF100" s="4">
        <f t="shared" si="15"/>
        <v>325000000</v>
      </c>
      <c r="AG100" s="1">
        <f t="shared" si="16"/>
        <v>1.507641758234529</v>
      </c>
      <c r="AK100" s="3"/>
      <c r="AM100" s="3"/>
    </row>
    <row r="101" spans="1:39" x14ac:dyDescent="0.45">
      <c r="A101" t="s">
        <v>1</v>
      </c>
      <c r="B101">
        <v>7</v>
      </c>
      <c r="C101">
        <v>2</v>
      </c>
      <c r="D101">
        <v>5</v>
      </c>
      <c r="E101">
        <v>23.503</v>
      </c>
      <c r="F101" s="1">
        <f t="shared" si="10"/>
        <v>2.3502999999999998E-5</v>
      </c>
      <c r="G101">
        <v>30.178000000000001</v>
      </c>
      <c r="H101" s="1">
        <f t="shared" si="11"/>
        <v>3.0178000000000001E-5</v>
      </c>
      <c r="I101" s="1">
        <f t="shared" si="12"/>
        <v>1.5089000000000001E-5</v>
      </c>
      <c r="J101" s="1">
        <f t="shared" si="13"/>
        <v>1.7881782099954933E-10</v>
      </c>
      <c r="K101" s="1">
        <f t="shared" si="14"/>
        <v>1.1751499999999999E-5</v>
      </c>
      <c r="L101" s="1"/>
      <c r="O101">
        <v>2</v>
      </c>
      <c r="P101">
        <v>1.8803200000000003E-5</v>
      </c>
      <c r="Q101">
        <v>2.2374800000000001E-5</v>
      </c>
      <c r="R101">
        <v>1.1187400000000001E-5</v>
      </c>
      <c r="S101">
        <v>9.8633177958764813E-11</v>
      </c>
      <c r="T101">
        <v>9.4016000000000016E-6</v>
      </c>
      <c r="V101" s="1"/>
      <c r="W101" s="3" t="s">
        <v>2</v>
      </c>
      <c r="X101" t="s">
        <v>9</v>
      </c>
      <c r="Y101" s="3">
        <v>2</v>
      </c>
      <c r="Z101" s="1">
        <f t="shared" si="17"/>
        <v>1.8803200000000003E-5</v>
      </c>
      <c r="AA101" s="1">
        <f t="shared" si="17"/>
        <v>2.2374800000000001E-5</v>
      </c>
      <c r="AB101" s="1">
        <f t="shared" si="17"/>
        <v>1.1187400000000001E-5</v>
      </c>
      <c r="AC101" s="1">
        <f t="shared" si="17"/>
        <v>9.8633177958764813E-11</v>
      </c>
      <c r="AD101" s="1">
        <f t="shared" si="17"/>
        <v>9.4016000000000016E-6</v>
      </c>
      <c r="AE101">
        <v>12</v>
      </c>
      <c r="AF101" s="4">
        <f t="shared" si="15"/>
        <v>300000000</v>
      </c>
      <c r="AG101" s="1">
        <f t="shared" si="16"/>
        <v>1.6588555214363472</v>
      </c>
      <c r="AK101" s="3"/>
      <c r="AM101" s="3"/>
    </row>
    <row r="102" spans="1:39" x14ac:dyDescent="0.45">
      <c r="A102" t="s">
        <v>1</v>
      </c>
      <c r="B102">
        <v>7</v>
      </c>
      <c r="C102">
        <v>3</v>
      </c>
      <c r="D102">
        <v>1</v>
      </c>
      <c r="E102">
        <v>21.731999999999999</v>
      </c>
      <c r="F102" s="1">
        <f t="shared" si="10"/>
        <v>2.1731999999999998E-5</v>
      </c>
      <c r="G102">
        <v>24.324999999999999</v>
      </c>
      <c r="H102" s="1">
        <f t="shared" si="11"/>
        <v>2.4324999999999998E-5</v>
      </c>
      <c r="I102" s="1">
        <f t="shared" si="12"/>
        <v>1.2162499999999999E-5</v>
      </c>
      <c r="J102" s="1">
        <f t="shared" si="13"/>
        <v>1.1618112778673481E-10</v>
      </c>
      <c r="K102" s="1">
        <f t="shared" si="14"/>
        <v>1.0865999999999999E-5</v>
      </c>
      <c r="L102" s="1"/>
      <c r="O102">
        <v>3</v>
      </c>
      <c r="P102">
        <v>1.8978E-5</v>
      </c>
      <c r="Q102">
        <v>2.23802E-5</v>
      </c>
      <c r="R102">
        <v>1.11901E-5</v>
      </c>
      <c r="S102">
        <v>9.8965640417812959E-11</v>
      </c>
      <c r="T102">
        <v>9.4890000000000001E-6</v>
      </c>
      <c r="V102" s="1"/>
      <c r="W102" s="3" t="s">
        <v>2</v>
      </c>
      <c r="X102" t="s">
        <v>9</v>
      </c>
      <c r="Y102" s="3">
        <v>3</v>
      </c>
      <c r="Z102" s="1">
        <f t="shared" si="17"/>
        <v>1.8978E-5</v>
      </c>
      <c r="AA102" s="1">
        <f t="shared" si="17"/>
        <v>2.23802E-5</v>
      </c>
      <c r="AB102" s="1">
        <f t="shared" si="17"/>
        <v>1.11901E-5</v>
      </c>
      <c r="AC102" s="1">
        <f t="shared" si="17"/>
        <v>9.8965640417812959E-11</v>
      </c>
      <c r="AD102" s="1">
        <f t="shared" si="17"/>
        <v>9.4890000000000001E-6</v>
      </c>
      <c r="AE102">
        <v>11</v>
      </c>
      <c r="AF102" s="4">
        <f t="shared" si="15"/>
        <v>275000000</v>
      </c>
      <c r="AG102" s="1">
        <f t="shared" si="16"/>
        <v>1.5172229998570703</v>
      </c>
      <c r="AK102" s="3"/>
      <c r="AM102" s="3"/>
    </row>
    <row r="103" spans="1:39" x14ac:dyDescent="0.45">
      <c r="A103" t="s">
        <v>1</v>
      </c>
      <c r="B103">
        <v>7</v>
      </c>
      <c r="C103">
        <v>3</v>
      </c>
      <c r="D103">
        <v>2</v>
      </c>
      <c r="E103">
        <v>22.280999999999999</v>
      </c>
      <c r="F103" s="1">
        <f t="shared" si="10"/>
        <v>2.2280999999999999E-5</v>
      </c>
      <c r="G103">
        <v>23.495000000000001</v>
      </c>
      <c r="H103" s="1">
        <f t="shared" si="11"/>
        <v>2.3495000000000001E-5</v>
      </c>
      <c r="I103" s="1">
        <f t="shared" si="12"/>
        <v>1.1747500000000001E-5</v>
      </c>
      <c r="J103" s="1">
        <f t="shared" si="13"/>
        <v>1.0838789670069914E-10</v>
      </c>
      <c r="K103" s="1">
        <f t="shared" si="14"/>
        <v>1.1140499999999999E-5</v>
      </c>
      <c r="L103" s="1"/>
      <c r="N103">
        <v>12</v>
      </c>
      <c r="O103">
        <v>1</v>
      </c>
      <c r="P103">
        <v>2.1005999999999998E-5</v>
      </c>
      <c r="Q103">
        <v>2.1679399999999998E-5</v>
      </c>
      <c r="R103">
        <v>1.0839699999999999E-5</v>
      </c>
      <c r="S103">
        <v>9.3106344159816385E-11</v>
      </c>
      <c r="T103">
        <v>1.0502999999999999E-5</v>
      </c>
      <c r="V103" s="1"/>
      <c r="W103" s="3" t="s">
        <v>2</v>
      </c>
      <c r="X103">
        <v>12</v>
      </c>
      <c r="Y103" s="3">
        <v>1</v>
      </c>
      <c r="Z103" s="1">
        <f t="shared" si="17"/>
        <v>2.1005999999999998E-5</v>
      </c>
      <c r="AA103" s="1">
        <f t="shared" si="17"/>
        <v>2.1679399999999998E-5</v>
      </c>
      <c r="AB103" s="1">
        <f t="shared" si="17"/>
        <v>1.0839699999999999E-5</v>
      </c>
      <c r="AC103" s="1">
        <f t="shared" si="17"/>
        <v>9.3106344159816385E-11</v>
      </c>
      <c r="AD103" s="1">
        <f t="shared" si="17"/>
        <v>1.0502999999999999E-5</v>
      </c>
      <c r="AE103">
        <v>9</v>
      </c>
      <c r="AF103" s="4">
        <f t="shared" si="15"/>
        <v>225000000</v>
      </c>
      <c r="AG103" s="1">
        <f t="shared" si="16"/>
        <v>1.1219596071086644</v>
      </c>
      <c r="AK103" s="3"/>
      <c r="AM103" s="3"/>
    </row>
    <row r="104" spans="1:39" x14ac:dyDescent="0.45">
      <c r="A104" t="s">
        <v>1</v>
      </c>
      <c r="B104">
        <v>7</v>
      </c>
      <c r="C104">
        <v>3</v>
      </c>
      <c r="D104">
        <v>3</v>
      </c>
      <c r="E104">
        <v>23.21</v>
      </c>
      <c r="F104" s="1">
        <f t="shared" si="10"/>
        <v>2.321E-5</v>
      </c>
      <c r="G104">
        <v>27.015000000000001</v>
      </c>
      <c r="H104" s="1">
        <f t="shared" si="11"/>
        <v>2.7015000000000001E-5</v>
      </c>
      <c r="I104" s="1">
        <f t="shared" si="12"/>
        <v>1.3507500000000001E-5</v>
      </c>
      <c r="J104" s="1">
        <f t="shared" si="13"/>
        <v>1.4329790258591964E-10</v>
      </c>
      <c r="K104" s="1">
        <f t="shared" si="14"/>
        <v>1.1605E-5</v>
      </c>
      <c r="L104" s="1"/>
      <c r="O104">
        <v>2</v>
      </c>
      <c r="P104">
        <v>2.0880400000000004E-5</v>
      </c>
      <c r="Q104">
        <v>2.2937599999999999E-5</v>
      </c>
      <c r="R104">
        <v>1.1468799999999999E-5</v>
      </c>
      <c r="S104">
        <v>1.0361193331254906E-10</v>
      </c>
      <c r="T104">
        <v>1.0440200000000002E-5</v>
      </c>
      <c r="V104" s="1"/>
      <c r="W104" s="3" t="s">
        <v>2</v>
      </c>
      <c r="X104" t="s">
        <v>9</v>
      </c>
      <c r="Y104" s="3">
        <v>2</v>
      </c>
      <c r="Z104" s="1">
        <f t="shared" si="17"/>
        <v>2.0880400000000004E-5</v>
      </c>
      <c r="AA104" s="1">
        <f t="shared" si="17"/>
        <v>2.2937599999999999E-5</v>
      </c>
      <c r="AB104" s="1">
        <f t="shared" si="17"/>
        <v>1.1468799999999999E-5</v>
      </c>
      <c r="AC104" s="1">
        <f t="shared" si="17"/>
        <v>1.0361193331254906E-10</v>
      </c>
      <c r="AD104" s="1">
        <f t="shared" si="17"/>
        <v>1.0440200000000002E-5</v>
      </c>
      <c r="AE104">
        <v>7</v>
      </c>
      <c r="AF104" s="4">
        <f t="shared" si="15"/>
        <v>175000000</v>
      </c>
      <c r="AG104" s="1">
        <f t="shared" si="16"/>
        <v>0.95080176816465334</v>
      </c>
      <c r="AK104" s="3"/>
      <c r="AM104" s="3"/>
    </row>
    <row r="105" spans="1:39" x14ac:dyDescent="0.45">
      <c r="A105" t="s">
        <v>1</v>
      </c>
      <c r="B105">
        <v>7</v>
      </c>
      <c r="C105">
        <v>3</v>
      </c>
      <c r="D105">
        <v>4</v>
      </c>
      <c r="E105">
        <v>27.882999999999999</v>
      </c>
      <c r="F105" s="1">
        <f t="shared" si="10"/>
        <v>2.7883000000000001E-5</v>
      </c>
      <c r="G105">
        <v>31.98</v>
      </c>
      <c r="H105" s="1">
        <f t="shared" si="11"/>
        <v>3.1980000000000002E-5</v>
      </c>
      <c r="I105" s="1">
        <f t="shared" si="12"/>
        <v>1.5990000000000001E-5</v>
      </c>
      <c r="J105" s="1">
        <f t="shared" si="13"/>
        <v>2.0081068095727594E-10</v>
      </c>
      <c r="K105" s="1">
        <f t="shared" si="14"/>
        <v>1.39415E-5</v>
      </c>
      <c r="L105" s="1"/>
      <c r="O105">
        <v>3</v>
      </c>
      <c r="P105">
        <v>2.1640999999999998E-5</v>
      </c>
      <c r="Q105">
        <v>2.5898400000000003E-5</v>
      </c>
      <c r="R105">
        <v>1.2949200000000001E-5</v>
      </c>
      <c r="S105">
        <v>1.3248318456452473E-10</v>
      </c>
      <c r="T105">
        <v>1.0820499999999999E-5</v>
      </c>
      <c r="V105" s="1"/>
      <c r="W105" s="3" t="s">
        <v>2</v>
      </c>
      <c r="X105" t="s">
        <v>9</v>
      </c>
      <c r="Y105" s="3">
        <v>3</v>
      </c>
      <c r="Z105" s="1">
        <f t="shared" si="17"/>
        <v>2.1640999999999998E-5</v>
      </c>
      <c r="AA105" s="1">
        <f t="shared" si="17"/>
        <v>2.5898400000000003E-5</v>
      </c>
      <c r="AB105" s="1">
        <f t="shared" si="17"/>
        <v>1.2949200000000001E-5</v>
      </c>
      <c r="AC105" s="1">
        <f t="shared" si="17"/>
        <v>1.3248318456452473E-10</v>
      </c>
      <c r="AD105" s="1">
        <f t="shared" si="17"/>
        <v>1.0820499999999999E-5</v>
      </c>
      <c r="AE105">
        <v>8</v>
      </c>
      <c r="AF105" s="4">
        <f t="shared" si="15"/>
        <v>200000000</v>
      </c>
      <c r="AG105" s="1">
        <f t="shared" si="16"/>
        <v>1.2863081759091612</v>
      </c>
      <c r="AK105" s="3"/>
      <c r="AM105" s="3"/>
    </row>
    <row r="106" spans="1:39" x14ac:dyDescent="0.45">
      <c r="A106" t="s">
        <v>1</v>
      </c>
      <c r="B106">
        <v>7</v>
      </c>
      <c r="C106">
        <v>3</v>
      </c>
      <c r="D106">
        <v>5</v>
      </c>
      <c r="E106">
        <v>22.472000000000001</v>
      </c>
      <c r="F106" s="1">
        <f t="shared" si="10"/>
        <v>2.2472000000000001E-5</v>
      </c>
      <c r="G106">
        <v>26.100999999999999</v>
      </c>
      <c r="H106" s="1">
        <f t="shared" si="11"/>
        <v>2.6101E-5</v>
      </c>
      <c r="I106" s="1">
        <f t="shared" si="12"/>
        <v>1.30505E-5</v>
      </c>
      <c r="J106" s="1">
        <f t="shared" si="13"/>
        <v>1.3376552036437582E-10</v>
      </c>
      <c r="K106" s="1">
        <f t="shared" si="14"/>
        <v>1.1236000000000001E-5</v>
      </c>
      <c r="L106" s="1"/>
      <c r="N106">
        <v>13</v>
      </c>
      <c r="O106">
        <v>1</v>
      </c>
      <c r="P106">
        <v>2.1540599999999998E-5</v>
      </c>
      <c r="Q106">
        <v>2.5169799999999997E-5</v>
      </c>
      <c r="R106">
        <v>1.2584899999999999E-5</v>
      </c>
      <c r="S106">
        <v>1.2481865208094571E-10</v>
      </c>
      <c r="T106">
        <v>1.0770299999999999E-5</v>
      </c>
      <c r="V106" s="1"/>
      <c r="W106" s="3" t="s">
        <v>2</v>
      </c>
      <c r="X106">
        <v>13</v>
      </c>
      <c r="Y106" s="3">
        <v>1</v>
      </c>
      <c r="Z106" s="1">
        <f t="shared" si="17"/>
        <v>2.1540599999999998E-5</v>
      </c>
      <c r="AA106" s="1">
        <f t="shared" si="17"/>
        <v>2.5169799999999997E-5</v>
      </c>
      <c r="AB106" s="1">
        <f t="shared" si="17"/>
        <v>1.2584899999999999E-5</v>
      </c>
      <c r="AC106" s="1">
        <f t="shared" si="17"/>
        <v>1.2481865208094571E-10</v>
      </c>
      <c r="AD106" s="1">
        <f t="shared" si="17"/>
        <v>1.0770299999999999E-5</v>
      </c>
      <c r="AE106">
        <v>11</v>
      </c>
      <c r="AF106" s="4">
        <f t="shared" si="15"/>
        <v>275000000</v>
      </c>
      <c r="AG106" s="1">
        <f t="shared" si="16"/>
        <v>1.6945376362378919</v>
      </c>
      <c r="AK106" s="3"/>
      <c r="AM106" s="3"/>
    </row>
    <row r="107" spans="1:39" x14ac:dyDescent="0.45">
      <c r="A107" t="s">
        <v>1</v>
      </c>
      <c r="B107">
        <v>8</v>
      </c>
      <c r="C107">
        <v>1</v>
      </c>
      <c r="D107">
        <v>1</v>
      </c>
      <c r="E107">
        <v>25.2</v>
      </c>
      <c r="F107" s="1">
        <f t="shared" si="10"/>
        <v>2.5199999999999999E-5</v>
      </c>
      <c r="G107">
        <v>27.759</v>
      </c>
      <c r="H107" s="1">
        <f t="shared" si="11"/>
        <v>2.7759E-5</v>
      </c>
      <c r="I107" s="1">
        <f t="shared" si="12"/>
        <v>1.38795E-5</v>
      </c>
      <c r="J107" s="1">
        <f t="shared" si="13"/>
        <v>1.5129951080027894E-10</v>
      </c>
      <c r="K107" s="1">
        <f t="shared" si="14"/>
        <v>1.26E-5</v>
      </c>
      <c r="L107" s="1"/>
      <c r="O107">
        <v>2</v>
      </c>
      <c r="P107">
        <v>2.1434399999999999E-5</v>
      </c>
      <c r="Q107">
        <v>2.62462E-5</v>
      </c>
      <c r="R107">
        <v>1.31231E-5</v>
      </c>
      <c r="S107">
        <v>1.3598697013923992E-10</v>
      </c>
      <c r="T107">
        <v>1.07172E-5</v>
      </c>
      <c r="V107" s="1"/>
      <c r="W107" s="3" t="s">
        <v>2</v>
      </c>
      <c r="X107" t="s">
        <v>9</v>
      </c>
      <c r="Y107" s="3">
        <v>2</v>
      </c>
      <c r="Z107" s="1">
        <f t="shared" si="17"/>
        <v>2.1434399999999999E-5</v>
      </c>
      <c r="AA107" s="1">
        <f t="shared" si="17"/>
        <v>2.62462E-5</v>
      </c>
      <c r="AB107" s="1">
        <f t="shared" si="17"/>
        <v>1.31231E-5</v>
      </c>
      <c r="AC107" s="1">
        <f t="shared" si="17"/>
        <v>1.3598697013923992E-10</v>
      </c>
      <c r="AD107" s="1">
        <f t="shared" si="17"/>
        <v>1.07172E-5</v>
      </c>
      <c r="AE107">
        <v>10</v>
      </c>
      <c r="AF107" s="4">
        <f t="shared" si="15"/>
        <v>250000000</v>
      </c>
      <c r="AG107" s="1">
        <f t="shared" si="16"/>
        <v>1.6480016117111262</v>
      </c>
      <c r="AK107" s="3"/>
      <c r="AM107" s="3"/>
    </row>
    <row r="108" spans="1:39" x14ac:dyDescent="0.45">
      <c r="A108" t="s">
        <v>1</v>
      </c>
      <c r="B108">
        <v>8</v>
      </c>
      <c r="C108">
        <v>1</v>
      </c>
      <c r="D108">
        <v>2</v>
      </c>
      <c r="E108">
        <v>23.963999999999999</v>
      </c>
      <c r="F108" s="1">
        <f t="shared" si="10"/>
        <v>2.3964E-5</v>
      </c>
      <c r="G108">
        <v>29.288</v>
      </c>
      <c r="H108" s="1">
        <f t="shared" si="11"/>
        <v>2.9288000000000001E-5</v>
      </c>
      <c r="I108" s="1">
        <f t="shared" si="12"/>
        <v>1.4644000000000001E-5</v>
      </c>
      <c r="J108" s="1">
        <f t="shared" si="13"/>
        <v>1.6842607260097746E-10</v>
      </c>
      <c r="K108" s="1">
        <f t="shared" si="14"/>
        <v>1.1982E-5</v>
      </c>
      <c r="L108" s="1"/>
      <c r="O108">
        <v>3</v>
      </c>
      <c r="P108">
        <v>2.0104600000000001E-5</v>
      </c>
      <c r="Q108">
        <v>2.4666999999999999E-5</v>
      </c>
      <c r="R108">
        <v>1.23335E-5</v>
      </c>
      <c r="S108">
        <v>1.1955521581106929E-10</v>
      </c>
      <c r="T108">
        <v>1.00523E-5</v>
      </c>
      <c r="V108" s="1"/>
      <c r="W108" s="3" t="s">
        <v>2</v>
      </c>
      <c r="X108" t="s">
        <v>9</v>
      </c>
      <c r="Y108" s="3">
        <v>3</v>
      </c>
      <c r="Z108" s="1">
        <f t="shared" si="17"/>
        <v>2.0104600000000001E-5</v>
      </c>
      <c r="AA108" s="1">
        <f t="shared" si="17"/>
        <v>2.4666999999999999E-5</v>
      </c>
      <c r="AB108" s="1">
        <f t="shared" si="17"/>
        <v>1.23335E-5</v>
      </c>
      <c r="AC108" s="1">
        <f t="shared" si="17"/>
        <v>1.1955521581106929E-10</v>
      </c>
      <c r="AD108" s="1">
        <f t="shared" si="17"/>
        <v>1.00523E-5</v>
      </c>
      <c r="AE108">
        <v>10</v>
      </c>
      <c r="AF108" s="4">
        <f t="shared" si="15"/>
        <v>250000000</v>
      </c>
      <c r="AG108" s="1">
        <f t="shared" si="16"/>
        <v>1.5449614457066336</v>
      </c>
      <c r="AK108" s="3"/>
      <c r="AM108" s="3"/>
    </row>
    <row r="109" spans="1:39" x14ac:dyDescent="0.45">
      <c r="A109" t="s">
        <v>1</v>
      </c>
      <c r="B109">
        <v>8</v>
      </c>
      <c r="C109">
        <v>1</v>
      </c>
      <c r="D109">
        <v>3</v>
      </c>
      <c r="E109">
        <v>23.931000000000001</v>
      </c>
      <c r="F109" s="1">
        <f t="shared" si="10"/>
        <v>2.3931000000000002E-5</v>
      </c>
      <c r="G109">
        <v>28.036999999999999</v>
      </c>
      <c r="H109" s="1">
        <f t="shared" si="11"/>
        <v>2.8036999999999999E-5</v>
      </c>
      <c r="I109" s="1">
        <f t="shared" si="12"/>
        <v>1.40185E-5</v>
      </c>
      <c r="J109" s="1">
        <f t="shared" si="13"/>
        <v>1.5434514507706115E-10</v>
      </c>
      <c r="K109" s="1">
        <f t="shared" si="14"/>
        <v>1.1965500000000001E-5</v>
      </c>
      <c r="L109" s="1"/>
      <c r="N109">
        <v>14</v>
      </c>
      <c r="O109">
        <v>1</v>
      </c>
      <c r="P109">
        <v>2.0687800000000002E-5</v>
      </c>
      <c r="Q109">
        <v>2.4591399999999996E-5</v>
      </c>
      <c r="R109">
        <v>1.2295699999999998E-5</v>
      </c>
      <c r="S109">
        <v>1.1890691298116332E-10</v>
      </c>
      <c r="T109">
        <v>1.0343900000000001E-5</v>
      </c>
      <c r="V109" s="1"/>
      <c r="W109" s="3" t="s">
        <v>2</v>
      </c>
      <c r="X109">
        <v>14</v>
      </c>
      <c r="Y109" s="3">
        <v>1</v>
      </c>
      <c r="Z109" s="1">
        <f t="shared" si="17"/>
        <v>2.0687800000000002E-5</v>
      </c>
      <c r="AA109" s="1">
        <f t="shared" si="17"/>
        <v>2.4591399999999996E-5</v>
      </c>
      <c r="AB109" s="1">
        <f t="shared" si="17"/>
        <v>1.2295699999999998E-5</v>
      </c>
      <c r="AC109" s="1">
        <f t="shared" si="17"/>
        <v>1.1890691298116332E-10</v>
      </c>
      <c r="AD109" s="1">
        <f t="shared" si="17"/>
        <v>1.0343900000000001E-5</v>
      </c>
      <c r="AE109">
        <v>7</v>
      </c>
      <c r="AF109" s="4">
        <f t="shared" si="15"/>
        <v>175000000</v>
      </c>
      <c r="AG109" s="1">
        <f t="shared" si="16"/>
        <v>1.0613466088035877</v>
      </c>
      <c r="AK109" s="3"/>
      <c r="AM109" s="3"/>
    </row>
    <row r="110" spans="1:39" x14ac:dyDescent="0.45">
      <c r="A110" t="s">
        <v>1</v>
      </c>
      <c r="B110">
        <v>8</v>
      </c>
      <c r="C110">
        <v>1</v>
      </c>
      <c r="D110">
        <v>4</v>
      </c>
      <c r="E110">
        <v>25.135000000000002</v>
      </c>
      <c r="F110" s="1">
        <f t="shared" si="10"/>
        <v>2.5135000000000002E-5</v>
      </c>
      <c r="G110">
        <v>27.82</v>
      </c>
      <c r="H110" s="1">
        <f t="shared" si="11"/>
        <v>2.7820000000000001E-5</v>
      </c>
      <c r="I110" s="1">
        <f t="shared" si="12"/>
        <v>1.3910000000000001E-5</v>
      </c>
      <c r="J110" s="1">
        <f t="shared" si="13"/>
        <v>1.5196519837926182E-10</v>
      </c>
      <c r="K110" s="1">
        <f t="shared" si="14"/>
        <v>1.2567500000000001E-5</v>
      </c>
      <c r="L110" s="1"/>
      <c r="O110">
        <v>2</v>
      </c>
      <c r="P110">
        <v>1.9904399999999999E-5</v>
      </c>
      <c r="Q110">
        <v>2.5567200000000001E-5</v>
      </c>
      <c r="R110">
        <v>1.2783600000000001E-5</v>
      </c>
      <c r="S110">
        <v>1.2901047448551149E-10</v>
      </c>
      <c r="T110">
        <v>9.9521999999999993E-6</v>
      </c>
      <c r="V110" s="1"/>
      <c r="W110" s="3" t="s">
        <v>2</v>
      </c>
      <c r="X110" t="s">
        <v>9</v>
      </c>
      <c r="Y110" s="3">
        <v>2</v>
      </c>
      <c r="Z110" s="1">
        <f t="shared" si="17"/>
        <v>1.9904399999999999E-5</v>
      </c>
      <c r="AA110" s="1">
        <f t="shared" si="17"/>
        <v>2.5567200000000001E-5</v>
      </c>
      <c r="AB110" s="1">
        <f t="shared" si="17"/>
        <v>1.2783600000000001E-5</v>
      </c>
      <c r="AC110" s="1">
        <f t="shared" si="17"/>
        <v>1.2901047448551149E-10</v>
      </c>
      <c r="AD110" s="1">
        <f t="shared" si="17"/>
        <v>9.9521999999999993E-6</v>
      </c>
      <c r="AE110">
        <v>11</v>
      </c>
      <c r="AF110" s="4">
        <f t="shared" si="15"/>
        <v>275000000</v>
      </c>
      <c r="AG110" s="1">
        <f t="shared" si="16"/>
        <v>1.8085974380540417</v>
      </c>
      <c r="AK110" s="3"/>
      <c r="AM110" s="3"/>
    </row>
    <row r="111" spans="1:39" x14ac:dyDescent="0.45">
      <c r="A111" t="s">
        <v>1</v>
      </c>
      <c r="B111">
        <v>8</v>
      </c>
      <c r="C111">
        <v>1</v>
      </c>
      <c r="D111">
        <v>5</v>
      </c>
      <c r="E111">
        <v>24.138000000000002</v>
      </c>
      <c r="F111" s="1">
        <f t="shared" si="10"/>
        <v>2.4138000000000002E-5</v>
      </c>
      <c r="G111">
        <v>30.707999999999998</v>
      </c>
      <c r="H111" s="1">
        <f t="shared" si="11"/>
        <v>3.0707999999999998E-5</v>
      </c>
      <c r="I111" s="1">
        <f t="shared" si="12"/>
        <v>1.5353999999999999E-5</v>
      </c>
      <c r="J111" s="1">
        <f t="shared" si="13"/>
        <v>1.8515393821595105E-10</v>
      </c>
      <c r="K111" s="1">
        <f t="shared" si="14"/>
        <v>1.2069000000000001E-5</v>
      </c>
      <c r="L111" s="1"/>
      <c r="O111">
        <v>3</v>
      </c>
      <c r="P111">
        <v>2.0585200000000001E-5</v>
      </c>
      <c r="Q111">
        <v>2.5004800000000002E-5</v>
      </c>
      <c r="R111">
        <v>1.2502400000000001E-5</v>
      </c>
      <c r="S111">
        <v>1.22878323915507E-10</v>
      </c>
      <c r="T111">
        <v>1.02926E-5</v>
      </c>
      <c r="V111" s="1"/>
      <c r="W111" s="3" t="s">
        <v>2</v>
      </c>
      <c r="X111" t="s">
        <v>9</v>
      </c>
      <c r="Y111" s="3">
        <v>3</v>
      </c>
      <c r="Z111" s="1">
        <f t="shared" si="17"/>
        <v>2.0585200000000001E-5</v>
      </c>
      <c r="AA111" s="1">
        <f t="shared" si="17"/>
        <v>2.5004800000000002E-5</v>
      </c>
      <c r="AB111" s="1">
        <f t="shared" si="17"/>
        <v>1.2502400000000001E-5</v>
      </c>
      <c r="AC111" s="1">
        <f t="shared" si="17"/>
        <v>1.22878323915507E-10</v>
      </c>
      <c r="AD111" s="1">
        <f t="shared" si="17"/>
        <v>1.02926E-5</v>
      </c>
      <c r="AE111">
        <v>8</v>
      </c>
      <c r="AF111" s="4">
        <f t="shared" si="15"/>
        <v>200000000</v>
      </c>
      <c r="AG111" s="1">
        <f t="shared" si="16"/>
        <v>1.2467030857472003</v>
      </c>
      <c r="AK111" s="3"/>
      <c r="AM111" s="3"/>
    </row>
    <row r="112" spans="1:39" x14ac:dyDescent="0.45">
      <c r="A112" t="s">
        <v>1</v>
      </c>
      <c r="B112">
        <v>8</v>
      </c>
      <c r="C112">
        <v>2</v>
      </c>
      <c r="D112">
        <v>1</v>
      </c>
      <c r="E112">
        <v>21.719000000000001</v>
      </c>
      <c r="F112" s="1">
        <f t="shared" si="10"/>
        <v>2.1719E-5</v>
      </c>
      <c r="G112">
        <v>25.663</v>
      </c>
      <c r="H112" s="1">
        <f t="shared" si="11"/>
        <v>2.5663000000000001E-5</v>
      </c>
      <c r="I112" s="1">
        <f t="shared" si="12"/>
        <v>1.2831500000000001E-5</v>
      </c>
      <c r="J112" s="1">
        <f t="shared" si="13"/>
        <v>1.2931375948132929E-10</v>
      </c>
      <c r="K112" s="1">
        <f t="shared" si="14"/>
        <v>1.08595E-5</v>
      </c>
      <c r="L112" s="1"/>
      <c r="N112">
        <v>15</v>
      </c>
      <c r="O112">
        <v>1</v>
      </c>
      <c r="P112">
        <v>2.1522399999999996E-5</v>
      </c>
      <c r="Q112">
        <v>2.4354599999999999E-5</v>
      </c>
      <c r="R112">
        <v>1.2177299999999999E-5</v>
      </c>
      <c r="S112">
        <v>1.1712206580971242E-10</v>
      </c>
      <c r="T112">
        <v>1.0761199999999998E-5</v>
      </c>
      <c r="V112" s="1"/>
      <c r="W112" s="3" t="s">
        <v>2</v>
      </c>
      <c r="X112">
        <v>15</v>
      </c>
      <c r="Y112" s="3">
        <v>1</v>
      </c>
      <c r="Z112" s="1">
        <f t="shared" si="17"/>
        <v>2.1522399999999996E-5</v>
      </c>
      <c r="AA112" s="1">
        <f t="shared" si="17"/>
        <v>2.4354599999999999E-5</v>
      </c>
      <c r="AB112" s="1">
        <f t="shared" si="17"/>
        <v>1.2177299999999999E-5</v>
      </c>
      <c r="AC112" s="1">
        <f t="shared" si="17"/>
        <v>1.1712206580971242E-10</v>
      </c>
      <c r="AD112" s="1">
        <f t="shared" si="17"/>
        <v>1.0761199999999998E-5</v>
      </c>
      <c r="AE112">
        <v>8</v>
      </c>
      <c r="AF112" s="4">
        <f t="shared" si="15"/>
        <v>200000000</v>
      </c>
      <c r="AG112" s="1">
        <f t="shared" si="16"/>
        <v>1.1745369518217861</v>
      </c>
      <c r="AK112" s="3"/>
      <c r="AM112" s="3"/>
    </row>
    <row r="113" spans="1:39" x14ac:dyDescent="0.45">
      <c r="A113" t="s">
        <v>1</v>
      </c>
      <c r="B113">
        <v>8</v>
      </c>
      <c r="C113">
        <v>2</v>
      </c>
      <c r="D113">
        <v>2</v>
      </c>
      <c r="E113">
        <v>21.600999999999999</v>
      </c>
      <c r="F113" s="1">
        <f t="shared" si="10"/>
        <v>2.1600999999999999E-5</v>
      </c>
      <c r="G113">
        <v>25.457000000000001</v>
      </c>
      <c r="H113" s="1">
        <f t="shared" si="11"/>
        <v>2.5457E-5</v>
      </c>
      <c r="I113" s="1">
        <f t="shared" si="12"/>
        <v>1.27285E-5</v>
      </c>
      <c r="J113" s="1">
        <f t="shared" si="13"/>
        <v>1.2724605744451607E-10</v>
      </c>
      <c r="K113" s="1">
        <f t="shared" si="14"/>
        <v>1.0800499999999999E-5</v>
      </c>
      <c r="L113" s="1"/>
      <c r="O113">
        <v>2</v>
      </c>
      <c r="P113">
        <v>2.0070199999999996E-5</v>
      </c>
      <c r="Q113">
        <v>2.4045400000000002E-5</v>
      </c>
      <c r="R113">
        <v>1.2022700000000001E-5</v>
      </c>
      <c r="S113">
        <v>1.150553369597635E-10</v>
      </c>
      <c r="T113">
        <v>1.0035099999999998E-5</v>
      </c>
      <c r="V113" s="1"/>
      <c r="W113" s="3" t="s">
        <v>2</v>
      </c>
      <c r="X113" t="s">
        <v>9</v>
      </c>
      <c r="Y113" s="3">
        <v>2</v>
      </c>
      <c r="Z113" s="1">
        <f t="shared" si="17"/>
        <v>2.0070199999999996E-5</v>
      </c>
      <c r="AA113" s="1">
        <f t="shared" si="17"/>
        <v>2.4045400000000002E-5</v>
      </c>
      <c r="AB113" s="1">
        <f t="shared" si="17"/>
        <v>1.2022700000000001E-5</v>
      </c>
      <c r="AC113" s="1">
        <f t="shared" si="17"/>
        <v>1.150553369597635E-10</v>
      </c>
      <c r="AD113" s="1">
        <f t="shared" si="17"/>
        <v>1.0035099999999998E-5</v>
      </c>
      <c r="AE113">
        <v>11</v>
      </c>
      <c r="AF113" s="4">
        <f t="shared" si="15"/>
        <v>275000000</v>
      </c>
      <c r="AG113" s="1">
        <f t="shared" si="16"/>
        <v>1.6523411758736608</v>
      </c>
      <c r="AK113" s="3"/>
      <c r="AM113" s="3"/>
    </row>
    <row r="114" spans="1:39" x14ac:dyDescent="0.45">
      <c r="A114" t="s">
        <v>1</v>
      </c>
      <c r="B114">
        <v>8</v>
      </c>
      <c r="C114">
        <v>2</v>
      </c>
      <c r="D114">
        <v>3</v>
      </c>
      <c r="E114">
        <v>22.85</v>
      </c>
      <c r="F114" s="1">
        <f t="shared" si="10"/>
        <v>2.285E-5</v>
      </c>
      <c r="G114">
        <v>24.564</v>
      </c>
      <c r="H114" s="1">
        <f t="shared" si="11"/>
        <v>2.4564000000000001E-5</v>
      </c>
      <c r="I114" s="1">
        <f t="shared" si="12"/>
        <v>1.2282E-5</v>
      </c>
      <c r="J114" s="1">
        <f t="shared" si="13"/>
        <v>1.1847536830265252E-10</v>
      </c>
      <c r="K114" s="1">
        <f t="shared" si="14"/>
        <v>1.1425E-5</v>
      </c>
      <c r="L114" s="1"/>
      <c r="O114">
        <v>3</v>
      </c>
      <c r="P114">
        <v>2.2842800000000001E-5</v>
      </c>
      <c r="Q114">
        <v>2.5526200000000003E-5</v>
      </c>
      <c r="R114">
        <v>1.2763100000000002E-5</v>
      </c>
      <c r="S114">
        <v>1.2833410871163889E-10</v>
      </c>
      <c r="T114">
        <v>1.14214E-5</v>
      </c>
      <c r="V114" s="1"/>
      <c r="W114" s="3" t="s">
        <v>2</v>
      </c>
      <c r="X114" t="s">
        <v>9</v>
      </c>
      <c r="Y114" s="3">
        <v>3</v>
      </c>
      <c r="Z114" s="1">
        <f t="shared" si="17"/>
        <v>2.2842800000000001E-5</v>
      </c>
      <c r="AA114" s="1">
        <f t="shared" si="17"/>
        <v>2.5526200000000003E-5</v>
      </c>
      <c r="AB114" s="1">
        <f t="shared" si="17"/>
        <v>1.2763100000000002E-5</v>
      </c>
      <c r="AC114" s="1">
        <f t="shared" si="17"/>
        <v>1.2833410871163889E-10</v>
      </c>
      <c r="AD114" s="1">
        <f t="shared" si="17"/>
        <v>1.14214E-5</v>
      </c>
      <c r="AE114">
        <v>8</v>
      </c>
      <c r="AF114" s="4">
        <f t="shared" si="15"/>
        <v>200000000</v>
      </c>
      <c r="AG114" s="1">
        <f t="shared" si="16"/>
        <v>1.2204833441844849</v>
      </c>
      <c r="AK114" s="3"/>
      <c r="AM114" s="3"/>
    </row>
    <row r="115" spans="1:39" x14ac:dyDescent="0.45">
      <c r="A115" t="s">
        <v>1</v>
      </c>
      <c r="B115">
        <v>8</v>
      </c>
      <c r="C115">
        <v>2</v>
      </c>
      <c r="D115">
        <v>4</v>
      </c>
      <c r="E115">
        <v>25.815000000000001</v>
      </c>
      <c r="F115" s="1">
        <f t="shared" si="10"/>
        <v>2.5815000000000003E-5</v>
      </c>
      <c r="G115">
        <v>34.698999999999998</v>
      </c>
      <c r="H115" s="1">
        <f t="shared" si="11"/>
        <v>3.4699000000000001E-5</v>
      </c>
      <c r="I115" s="1">
        <f t="shared" si="12"/>
        <v>1.7349500000000001E-5</v>
      </c>
      <c r="J115" s="1">
        <f t="shared" si="13"/>
        <v>2.3640889217952298E-10</v>
      </c>
      <c r="K115" s="1">
        <f t="shared" si="14"/>
        <v>1.2907500000000001E-5</v>
      </c>
      <c r="L115" s="1"/>
      <c r="N115">
        <v>16</v>
      </c>
      <c r="O115">
        <v>1</v>
      </c>
      <c r="P115">
        <v>2.4738600000000001E-5</v>
      </c>
      <c r="Q115">
        <v>2.90664E-5</v>
      </c>
      <c r="R115">
        <v>1.45332E-5</v>
      </c>
      <c r="S115">
        <v>1.6918366963288607E-10</v>
      </c>
      <c r="T115">
        <v>1.23693E-5</v>
      </c>
      <c r="V115" s="1"/>
      <c r="W115" s="3" t="s">
        <v>2</v>
      </c>
      <c r="X115">
        <v>16</v>
      </c>
      <c r="Y115" s="3">
        <v>1</v>
      </c>
      <c r="Z115" s="1">
        <f t="shared" si="17"/>
        <v>2.4738600000000001E-5</v>
      </c>
      <c r="AA115" s="1">
        <f t="shared" si="17"/>
        <v>2.90664E-5</v>
      </c>
      <c r="AB115" s="1">
        <f t="shared" si="17"/>
        <v>1.45332E-5</v>
      </c>
      <c r="AC115" s="1">
        <f t="shared" si="17"/>
        <v>1.6918366963288607E-10</v>
      </c>
      <c r="AD115" s="1">
        <f t="shared" si="17"/>
        <v>1.23693E-5</v>
      </c>
      <c r="AE115">
        <v>7</v>
      </c>
      <c r="AF115" s="4">
        <f t="shared" si="15"/>
        <v>175000000</v>
      </c>
      <c r="AG115" s="1">
        <f t="shared" si="16"/>
        <v>1.2643623440656679</v>
      </c>
      <c r="AK115" s="3"/>
      <c r="AM115" s="3"/>
    </row>
    <row r="116" spans="1:39" x14ac:dyDescent="0.45">
      <c r="A116" t="s">
        <v>1</v>
      </c>
      <c r="B116">
        <v>8</v>
      </c>
      <c r="C116">
        <v>2</v>
      </c>
      <c r="D116">
        <v>5</v>
      </c>
      <c r="E116">
        <v>23.18</v>
      </c>
      <c r="F116" s="1">
        <f t="shared" si="10"/>
        <v>2.3179999999999998E-5</v>
      </c>
      <c r="G116">
        <v>25.821999999999999</v>
      </c>
      <c r="H116" s="1">
        <f t="shared" si="11"/>
        <v>2.5821999999999998E-5</v>
      </c>
      <c r="I116" s="1">
        <f t="shared" si="12"/>
        <v>1.2910999999999999E-5</v>
      </c>
      <c r="J116" s="1">
        <f t="shared" si="13"/>
        <v>1.3092109940291931E-10</v>
      </c>
      <c r="K116" s="1">
        <f t="shared" si="14"/>
        <v>1.1589999999999999E-5</v>
      </c>
      <c r="L116" s="1"/>
      <c r="O116">
        <v>2</v>
      </c>
      <c r="P116">
        <v>2.1829000000000001E-5</v>
      </c>
      <c r="Q116">
        <v>2.6732599999999995E-5</v>
      </c>
      <c r="R116">
        <v>1.3366299999999998E-5</v>
      </c>
      <c r="S116">
        <v>1.4141123843860108E-10</v>
      </c>
      <c r="T116">
        <v>1.09145E-5</v>
      </c>
      <c r="V116" s="1"/>
      <c r="W116" s="3" t="s">
        <v>2</v>
      </c>
      <c r="X116" t="s">
        <v>9</v>
      </c>
      <c r="Y116" s="3">
        <v>2</v>
      </c>
      <c r="Z116" s="1">
        <f t="shared" si="17"/>
        <v>2.1829000000000001E-5</v>
      </c>
      <c r="AA116" s="1">
        <f t="shared" si="17"/>
        <v>2.6732599999999995E-5</v>
      </c>
      <c r="AB116" s="1">
        <f t="shared" si="17"/>
        <v>1.3366299999999998E-5</v>
      </c>
      <c r="AC116" s="1">
        <f t="shared" si="17"/>
        <v>1.4141123843860108E-10</v>
      </c>
      <c r="AD116" s="1">
        <f t="shared" si="17"/>
        <v>1.09145E-5</v>
      </c>
      <c r="AE116">
        <v>8</v>
      </c>
      <c r="AF116" s="4">
        <f t="shared" si="15"/>
        <v>200000000</v>
      </c>
      <c r="AG116" s="1">
        <f t="shared" si="16"/>
        <v>1.3453380595259936</v>
      </c>
      <c r="AK116" s="3"/>
      <c r="AM116" s="3"/>
    </row>
    <row r="117" spans="1:39" x14ac:dyDescent="0.45">
      <c r="A117" t="s">
        <v>1</v>
      </c>
      <c r="B117">
        <v>8</v>
      </c>
      <c r="C117">
        <v>3</v>
      </c>
      <c r="D117">
        <v>1</v>
      </c>
      <c r="E117">
        <v>22.896999999999998</v>
      </c>
      <c r="F117" s="1">
        <f t="shared" si="10"/>
        <v>2.2896999999999998E-5</v>
      </c>
      <c r="G117">
        <v>25.222999999999999</v>
      </c>
      <c r="H117" s="1">
        <f t="shared" si="11"/>
        <v>2.5222999999999999E-5</v>
      </c>
      <c r="I117" s="1">
        <f t="shared" si="12"/>
        <v>1.2611499999999999E-5</v>
      </c>
      <c r="J117" s="1">
        <f t="shared" si="13"/>
        <v>1.2491752467763857E-10</v>
      </c>
      <c r="K117" s="1">
        <f t="shared" si="14"/>
        <v>1.1448499999999999E-5</v>
      </c>
      <c r="L117" s="1"/>
      <c r="O117">
        <v>3</v>
      </c>
      <c r="P117">
        <v>2.1881999999999998E-5</v>
      </c>
      <c r="Q117">
        <v>2.6171199999999998E-5</v>
      </c>
      <c r="R117">
        <v>1.3085599999999999E-5</v>
      </c>
      <c r="S117">
        <v>1.359253576560867E-10</v>
      </c>
      <c r="T117">
        <v>1.0940999999999999E-5</v>
      </c>
      <c r="V117" s="1"/>
      <c r="W117" s="3" t="s">
        <v>2</v>
      </c>
      <c r="X117" t="s">
        <v>9</v>
      </c>
      <c r="Y117" s="3">
        <v>3</v>
      </c>
      <c r="Z117" s="1">
        <f t="shared" si="17"/>
        <v>2.1881999999999998E-5</v>
      </c>
      <c r="AA117" s="1">
        <f t="shared" si="17"/>
        <v>2.6171199999999998E-5</v>
      </c>
      <c r="AB117" s="1">
        <f t="shared" si="17"/>
        <v>1.3085599999999999E-5</v>
      </c>
      <c r="AC117" s="1">
        <f t="shared" si="17"/>
        <v>1.359253576560867E-10</v>
      </c>
      <c r="AD117" s="1">
        <f t="shared" si="17"/>
        <v>1.0940999999999999E-5</v>
      </c>
      <c r="AE117">
        <v>8</v>
      </c>
      <c r="AF117" s="4">
        <f t="shared" si="15"/>
        <v>200000000</v>
      </c>
      <c r="AG117" s="1">
        <f t="shared" si="16"/>
        <v>1.3040853688988481</v>
      </c>
      <c r="AK117" s="3"/>
      <c r="AM117" s="3"/>
    </row>
    <row r="118" spans="1:39" x14ac:dyDescent="0.45">
      <c r="A118" t="s">
        <v>1</v>
      </c>
      <c r="B118">
        <v>8</v>
      </c>
      <c r="C118">
        <v>3</v>
      </c>
      <c r="D118">
        <v>2</v>
      </c>
      <c r="E118">
        <v>21.994</v>
      </c>
      <c r="F118" s="1">
        <f t="shared" si="10"/>
        <v>2.1994E-5</v>
      </c>
      <c r="G118">
        <v>25.053999999999998</v>
      </c>
      <c r="H118" s="1">
        <f t="shared" si="11"/>
        <v>2.5053999999999998E-5</v>
      </c>
      <c r="I118" s="1">
        <f t="shared" si="12"/>
        <v>1.2526999999999999E-5</v>
      </c>
      <c r="J118" s="1">
        <f t="shared" si="13"/>
        <v>1.2324917934640567E-10</v>
      </c>
      <c r="K118" s="1">
        <f t="shared" si="14"/>
        <v>1.0997E-5</v>
      </c>
      <c r="L118" s="1"/>
      <c r="N118">
        <v>17</v>
      </c>
      <c r="O118">
        <v>1</v>
      </c>
      <c r="P118">
        <v>2.0031399999999999E-5</v>
      </c>
      <c r="Q118">
        <v>2.4224999999999999E-5</v>
      </c>
      <c r="R118">
        <v>1.21125E-5</v>
      </c>
      <c r="S118">
        <v>1.1589716221128986E-10</v>
      </c>
      <c r="T118">
        <v>1.00157E-5</v>
      </c>
      <c r="V118" s="1"/>
      <c r="W118" s="3" t="s">
        <v>2</v>
      </c>
      <c r="X118">
        <v>17</v>
      </c>
      <c r="Y118" s="3">
        <v>1</v>
      </c>
      <c r="Z118" s="1">
        <f t="shared" si="17"/>
        <v>2.0031399999999999E-5</v>
      </c>
      <c r="AA118" s="1">
        <f t="shared" si="17"/>
        <v>2.4224999999999999E-5</v>
      </c>
      <c r="AB118" s="1">
        <f t="shared" si="17"/>
        <v>1.21125E-5</v>
      </c>
      <c r="AC118" s="1">
        <f t="shared" si="17"/>
        <v>1.1589716221128986E-10</v>
      </c>
      <c r="AD118" s="1">
        <f t="shared" si="17"/>
        <v>1.00157E-5</v>
      </c>
      <c r="AE118">
        <v>8</v>
      </c>
      <c r="AF118" s="4">
        <f t="shared" si="15"/>
        <v>200000000</v>
      </c>
      <c r="AG118" s="1">
        <f t="shared" si="16"/>
        <v>1.2095473367109097</v>
      </c>
      <c r="AK118" s="3"/>
      <c r="AM118" s="3"/>
    </row>
    <row r="119" spans="1:39" x14ac:dyDescent="0.45">
      <c r="A119" t="s">
        <v>1</v>
      </c>
      <c r="B119">
        <v>8</v>
      </c>
      <c r="C119">
        <v>3</v>
      </c>
      <c r="D119">
        <v>3</v>
      </c>
      <c r="E119">
        <v>22.864000000000001</v>
      </c>
      <c r="F119" s="1">
        <f t="shared" si="10"/>
        <v>2.2864E-5</v>
      </c>
      <c r="G119">
        <v>25.178999999999998</v>
      </c>
      <c r="H119" s="1">
        <f t="shared" si="11"/>
        <v>2.5178999999999997E-5</v>
      </c>
      <c r="I119" s="1">
        <f t="shared" si="12"/>
        <v>1.2589499999999999E-5</v>
      </c>
      <c r="J119" s="1">
        <f t="shared" si="13"/>
        <v>1.2448208265709141E-10</v>
      </c>
      <c r="K119" s="1">
        <f t="shared" si="14"/>
        <v>1.1432E-5</v>
      </c>
      <c r="L119" s="1"/>
      <c r="O119">
        <v>2</v>
      </c>
      <c r="P119">
        <v>2.1942999999999996E-5</v>
      </c>
      <c r="Q119">
        <v>2.6594399999999994E-5</v>
      </c>
      <c r="R119">
        <v>1.3297199999999997E-5</v>
      </c>
      <c r="S119">
        <v>1.3924307105688955E-10</v>
      </c>
      <c r="T119">
        <v>1.0971499999999998E-5</v>
      </c>
      <c r="V119" s="1"/>
      <c r="W119" s="3" t="s">
        <v>2</v>
      </c>
      <c r="X119" t="s">
        <v>9</v>
      </c>
      <c r="Y119" s="3">
        <v>2</v>
      </c>
      <c r="Z119" s="1">
        <f t="shared" si="17"/>
        <v>2.1942999999999996E-5</v>
      </c>
      <c r="AA119" s="1">
        <f t="shared" si="17"/>
        <v>2.6594399999999994E-5</v>
      </c>
      <c r="AB119" s="1">
        <f t="shared" si="17"/>
        <v>1.3297199999999997E-5</v>
      </c>
      <c r="AC119" s="1">
        <f t="shared" si="17"/>
        <v>1.3924307105688955E-10</v>
      </c>
      <c r="AD119" s="1">
        <f t="shared" si="17"/>
        <v>1.0971499999999998E-5</v>
      </c>
      <c r="AE119">
        <v>4</v>
      </c>
      <c r="AF119" s="4">
        <f t="shared" si="15"/>
        <v>100000000</v>
      </c>
      <c r="AG119" s="1">
        <f t="shared" si="16"/>
        <v>0.6631004512657096</v>
      </c>
      <c r="AK119" s="3"/>
      <c r="AM119" s="3"/>
    </row>
    <row r="120" spans="1:39" x14ac:dyDescent="0.45">
      <c r="A120" t="s">
        <v>1</v>
      </c>
      <c r="B120">
        <v>8</v>
      </c>
      <c r="C120">
        <v>3</v>
      </c>
      <c r="D120">
        <v>4</v>
      </c>
      <c r="E120">
        <v>21.437999999999999</v>
      </c>
      <c r="F120" s="1">
        <f t="shared" si="10"/>
        <v>2.1438E-5</v>
      </c>
      <c r="G120">
        <v>25.649000000000001</v>
      </c>
      <c r="H120" s="1">
        <f t="shared" si="11"/>
        <v>2.5649000000000001E-5</v>
      </c>
      <c r="I120" s="1">
        <f t="shared" si="12"/>
        <v>1.2824500000000001E-5</v>
      </c>
      <c r="J120" s="1">
        <f t="shared" si="13"/>
        <v>1.291727082543684E-10</v>
      </c>
      <c r="K120" s="1">
        <f t="shared" si="14"/>
        <v>1.0719E-5</v>
      </c>
      <c r="L120" s="1"/>
      <c r="O120">
        <v>3</v>
      </c>
      <c r="P120">
        <v>2.1906999999999999E-5</v>
      </c>
      <c r="Q120">
        <v>2.5491999999999999E-5</v>
      </c>
      <c r="R120">
        <v>1.2746E-5</v>
      </c>
      <c r="S120">
        <v>1.2806267938678875E-10</v>
      </c>
      <c r="T120">
        <v>1.0953499999999999E-5</v>
      </c>
      <c r="V120" s="1"/>
      <c r="W120" s="3" t="s">
        <v>2</v>
      </c>
      <c r="X120" t="s">
        <v>9</v>
      </c>
      <c r="Y120" s="3">
        <v>3</v>
      </c>
      <c r="Z120" s="1">
        <f t="shared" si="17"/>
        <v>2.1906999999999999E-5</v>
      </c>
      <c r="AA120" s="1">
        <f t="shared" si="17"/>
        <v>2.5491999999999999E-5</v>
      </c>
      <c r="AB120" s="1">
        <f t="shared" si="17"/>
        <v>1.2746E-5</v>
      </c>
      <c r="AC120" s="1">
        <f t="shared" si="17"/>
        <v>1.2806267938678875E-10</v>
      </c>
      <c r="AD120" s="1">
        <f t="shared" si="17"/>
        <v>1.0953499999999999E-5</v>
      </c>
      <c r="AE120">
        <v>7</v>
      </c>
      <c r="AF120" s="4">
        <f t="shared" si="15"/>
        <v>175000000</v>
      </c>
      <c r="AG120" s="1">
        <f t="shared" si="16"/>
        <v>1.0899676044837026</v>
      </c>
      <c r="AK120" s="3"/>
      <c r="AM120" s="3"/>
    </row>
    <row r="121" spans="1:39" x14ac:dyDescent="0.45">
      <c r="A121" t="s">
        <v>1</v>
      </c>
      <c r="B121">
        <v>8</v>
      </c>
      <c r="C121">
        <v>3</v>
      </c>
      <c r="D121">
        <v>5</v>
      </c>
      <c r="E121">
        <v>20.690999999999999</v>
      </c>
      <c r="F121" s="1">
        <f t="shared" si="10"/>
        <v>2.0690999999999999E-5</v>
      </c>
      <c r="G121">
        <v>26.658999999999999</v>
      </c>
      <c r="H121" s="1">
        <f t="shared" si="11"/>
        <v>2.6659E-5</v>
      </c>
      <c r="I121" s="1">
        <f t="shared" si="12"/>
        <v>1.33295E-5</v>
      </c>
      <c r="J121" s="1">
        <f t="shared" si="13"/>
        <v>1.395460665549443E-10</v>
      </c>
      <c r="K121" s="1">
        <f t="shared" si="14"/>
        <v>1.0345499999999999E-5</v>
      </c>
      <c r="L121" s="1"/>
      <c r="N121">
        <v>18</v>
      </c>
      <c r="O121">
        <v>1</v>
      </c>
      <c r="P121">
        <v>2.2880399999999999E-5</v>
      </c>
      <c r="Q121">
        <v>2.78658E-5</v>
      </c>
      <c r="R121">
        <v>1.39329E-5</v>
      </c>
      <c r="S121">
        <v>1.5253474026397511E-10</v>
      </c>
      <c r="T121">
        <v>1.1440199999999999E-5</v>
      </c>
      <c r="V121" s="1"/>
      <c r="W121" s="3" t="s">
        <v>2</v>
      </c>
      <c r="X121">
        <v>18</v>
      </c>
      <c r="Y121" s="3">
        <v>1</v>
      </c>
      <c r="Z121" s="1">
        <f t="shared" si="17"/>
        <v>2.2880399999999999E-5</v>
      </c>
      <c r="AA121" s="1">
        <f t="shared" si="17"/>
        <v>2.78658E-5</v>
      </c>
      <c r="AB121" s="1">
        <f t="shared" si="17"/>
        <v>1.39329E-5</v>
      </c>
      <c r="AC121" s="1">
        <f t="shared" si="17"/>
        <v>1.5253474026397511E-10</v>
      </c>
      <c r="AD121" s="1">
        <f t="shared" si="17"/>
        <v>1.1440199999999999E-5</v>
      </c>
      <c r="AE121">
        <v>10</v>
      </c>
      <c r="AF121" s="4">
        <f t="shared" si="15"/>
        <v>250000000</v>
      </c>
      <c r="AG121" s="1">
        <f t="shared" si="16"/>
        <v>1.7384039022109221</v>
      </c>
      <c r="AK121" s="3"/>
      <c r="AM121" s="3"/>
    </row>
    <row r="122" spans="1:39" x14ac:dyDescent="0.45">
      <c r="A122" t="s">
        <v>1</v>
      </c>
      <c r="B122">
        <v>9</v>
      </c>
      <c r="C122">
        <v>1</v>
      </c>
      <c r="D122">
        <v>1</v>
      </c>
      <c r="E122">
        <v>22.446000000000002</v>
      </c>
      <c r="F122" s="1">
        <f t="shared" si="10"/>
        <v>2.2446000000000002E-5</v>
      </c>
      <c r="G122">
        <v>26.076000000000001</v>
      </c>
      <c r="H122" s="1">
        <f t="shared" si="11"/>
        <v>2.6075999999999999E-5</v>
      </c>
      <c r="I122" s="1">
        <f t="shared" si="12"/>
        <v>1.3038E-5</v>
      </c>
      <c r="J122" s="1">
        <f t="shared" si="13"/>
        <v>1.3350939711455337E-10</v>
      </c>
      <c r="K122" s="1">
        <f t="shared" si="14"/>
        <v>1.1223000000000001E-5</v>
      </c>
      <c r="L122" s="1"/>
      <c r="O122">
        <v>2</v>
      </c>
      <c r="P122">
        <v>2.4140000000000003E-5</v>
      </c>
      <c r="Q122">
        <v>2.6207599999999996E-5</v>
      </c>
      <c r="R122">
        <v>1.3103799999999998E-5</v>
      </c>
      <c r="S122">
        <v>1.3592452584089186E-10</v>
      </c>
      <c r="T122">
        <v>1.2070000000000001E-5</v>
      </c>
      <c r="V122" s="1"/>
      <c r="W122" s="3" t="s">
        <v>2</v>
      </c>
      <c r="X122" t="s">
        <v>9</v>
      </c>
      <c r="Y122" s="3">
        <v>2</v>
      </c>
      <c r="Z122" s="1">
        <f t="shared" ref="Z122:AD135" si="18">IF(ISBLANK(P122),"",P122)</f>
        <v>2.4140000000000003E-5</v>
      </c>
      <c r="AA122" s="1">
        <f t="shared" si="18"/>
        <v>2.6207599999999996E-5</v>
      </c>
      <c r="AB122" s="1">
        <f t="shared" si="18"/>
        <v>1.3103799999999998E-5</v>
      </c>
      <c r="AC122" s="1">
        <f t="shared" si="18"/>
        <v>1.3592452584089186E-10</v>
      </c>
      <c r="AD122" s="1">
        <f t="shared" si="18"/>
        <v>1.2070000000000001E-5</v>
      </c>
      <c r="AE122">
        <v>8</v>
      </c>
      <c r="AF122" s="4">
        <f t="shared" si="15"/>
        <v>200000000</v>
      </c>
      <c r="AG122" s="1">
        <f t="shared" si="16"/>
        <v>1.2383579276910905</v>
      </c>
      <c r="AK122" s="3"/>
      <c r="AM122" s="3"/>
    </row>
    <row r="123" spans="1:39" x14ac:dyDescent="0.45">
      <c r="A123" t="s">
        <v>1</v>
      </c>
      <c r="B123">
        <v>9</v>
      </c>
      <c r="C123">
        <v>1</v>
      </c>
      <c r="D123">
        <v>2</v>
      </c>
      <c r="E123">
        <v>21.190999999999999</v>
      </c>
      <c r="F123" s="1">
        <f t="shared" si="10"/>
        <v>2.1190999999999998E-5</v>
      </c>
      <c r="G123">
        <v>23.021000000000001</v>
      </c>
      <c r="H123" s="1">
        <f t="shared" si="11"/>
        <v>2.3021000000000002E-5</v>
      </c>
      <c r="I123" s="1">
        <f t="shared" si="12"/>
        <v>1.1510500000000001E-5</v>
      </c>
      <c r="J123" s="1">
        <f t="shared" si="13"/>
        <v>1.0405866735592055E-10</v>
      </c>
      <c r="K123" s="1">
        <f t="shared" si="14"/>
        <v>1.0595499999999999E-5</v>
      </c>
      <c r="L123" s="1"/>
      <c r="O123">
        <v>3</v>
      </c>
      <c r="P123">
        <v>2.4365799999999996E-5</v>
      </c>
      <c r="Q123">
        <v>2.7560600000000002E-5</v>
      </c>
      <c r="R123">
        <v>1.3780300000000001E-5</v>
      </c>
      <c r="S123">
        <v>1.4954371307215781E-10</v>
      </c>
      <c r="T123">
        <v>1.2182899999999998E-5</v>
      </c>
      <c r="V123" s="1"/>
      <c r="W123" s="3" t="s">
        <v>2</v>
      </c>
      <c r="X123" t="s">
        <v>9</v>
      </c>
      <c r="Y123" s="3">
        <v>3</v>
      </c>
      <c r="Z123" s="1">
        <f t="shared" si="18"/>
        <v>2.4365799999999996E-5</v>
      </c>
      <c r="AA123" s="1">
        <f t="shared" si="18"/>
        <v>2.7560600000000002E-5</v>
      </c>
      <c r="AB123" s="1">
        <f t="shared" si="18"/>
        <v>1.3780300000000001E-5</v>
      </c>
      <c r="AC123" s="1">
        <f t="shared" si="18"/>
        <v>1.4954371307215781E-10</v>
      </c>
      <c r="AD123" s="1">
        <f t="shared" si="18"/>
        <v>1.2182899999999998E-5</v>
      </c>
      <c r="AE123">
        <v>9</v>
      </c>
      <c r="AF123" s="4">
        <f t="shared" si="15"/>
        <v>225000000</v>
      </c>
      <c r="AG123" s="1">
        <f t="shared" si="16"/>
        <v>1.4915828294997975</v>
      </c>
      <c r="AK123" s="3"/>
      <c r="AM123" s="3"/>
    </row>
    <row r="124" spans="1:39" x14ac:dyDescent="0.45">
      <c r="A124" t="s">
        <v>1</v>
      </c>
      <c r="B124">
        <v>9</v>
      </c>
      <c r="C124">
        <v>1</v>
      </c>
      <c r="D124">
        <v>3</v>
      </c>
      <c r="E124">
        <v>23.477</v>
      </c>
      <c r="F124" s="1">
        <f t="shared" si="10"/>
        <v>2.3476999999999999E-5</v>
      </c>
      <c r="G124">
        <v>29.951000000000001</v>
      </c>
      <c r="H124" s="1">
        <f t="shared" si="11"/>
        <v>2.9951000000000002E-5</v>
      </c>
      <c r="I124" s="1">
        <f t="shared" si="12"/>
        <v>1.4975500000000001E-5</v>
      </c>
      <c r="J124" s="1">
        <f t="shared" si="13"/>
        <v>1.7613779054957635E-10</v>
      </c>
      <c r="K124" s="1">
        <f t="shared" si="14"/>
        <v>1.17385E-5</v>
      </c>
      <c r="L124" s="1"/>
      <c r="N124">
        <v>19</v>
      </c>
      <c r="O124">
        <v>1</v>
      </c>
      <c r="P124">
        <v>2.2818400000000002E-5</v>
      </c>
      <c r="Q124">
        <v>2.5796199999999999E-5</v>
      </c>
      <c r="R124">
        <v>1.2898099999999999E-5</v>
      </c>
      <c r="S124">
        <v>1.3175459468225478E-10</v>
      </c>
      <c r="T124">
        <v>1.1409200000000001E-5</v>
      </c>
      <c r="V124" s="1"/>
      <c r="W124" s="3" t="s">
        <v>2</v>
      </c>
      <c r="X124">
        <v>19</v>
      </c>
      <c r="Y124" s="3">
        <v>1</v>
      </c>
      <c r="Z124" s="1">
        <f t="shared" si="18"/>
        <v>2.2818400000000002E-5</v>
      </c>
      <c r="AA124" s="1">
        <f t="shared" si="18"/>
        <v>2.5796199999999999E-5</v>
      </c>
      <c r="AB124" s="1">
        <f t="shared" si="18"/>
        <v>1.2898099999999999E-5</v>
      </c>
      <c r="AC124" s="1">
        <f t="shared" si="18"/>
        <v>1.3175459468225478E-10</v>
      </c>
      <c r="AD124" s="1">
        <f t="shared" si="18"/>
        <v>1.1409200000000001E-5</v>
      </c>
      <c r="AE124">
        <v>8</v>
      </c>
      <c r="AF124" s="4">
        <f t="shared" si="15"/>
        <v>200000000</v>
      </c>
      <c r="AG124" s="1">
        <f t="shared" si="16"/>
        <v>1.2460043964279395</v>
      </c>
      <c r="AK124" s="3"/>
      <c r="AM124" s="3"/>
    </row>
    <row r="125" spans="1:39" x14ac:dyDescent="0.45">
      <c r="A125" t="s">
        <v>1</v>
      </c>
      <c r="B125">
        <v>9</v>
      </c>
      <c r="C125">
        <v>1</v>
      </c>
      <c r="D125">
        <v>4</v>
      </c>
      <c r="E125">
        <v>18.207999999999998</v>
      </c>
      <c r="F125" s="1">
        <f t="shared" si="10"/>
        <v>1.8207999999999999E-5</v>
      </c>
      <c r="G125">
        <v>21.765999999999998</v>
      </c>
      <c r="H125" s="1">
        <f t="shared" si="11"/>
        <v>2.1765999999999998E-5</v>
      </c>
      <c r="I125" s="1">
        <f t="shared" si="12"/>
        <v>1.0882999999999999E-5</v>
      </c>
      <c r="J125" s="1">
        <f t="shared" si="13"/>
        <v>9.3022314213964932E-11</v>
      </c>
      <c r="K125" s="1">
        <f t="shared" si="14"/>
        <v>9.1039999999999996E-6</v>
      </c>
      <c r="L125" s="1"/>
      <c r="O125">
        <v>2</v>
      </c>
      <c r="P125">
        <v>2.2749800000000004E-5</v>
      </c>
      <c r="Q125">
        <v>2.4265199999999999E-5</v>
      </c>
      <c r="R125">
        <v>1.21326E-5</v>
      </c>
      <c r="S125">
        <v>1.1769617462766624E-10</v>
      </c>
      <c r="T125">
        <v>1.1374900000000002E-5</v>
      </c>
      <c r="V125" s="1"/>
      <c r="W125" s="3" t="s">
        <v>2</v>
      </c>
      <c r="X125" t="s">
        <v>9</v>
      </c>
      <c r="Y125" s="3">
        <v>2</v>
      </c>
      <c r="Z125" s="1">
        <f t="shared" si="18"/>
        <v>2.2749800000000004E-5</v>
      </c>
      <c r="AA125" s="1">
        <f t="shared" si="18"/>
        <v>2.4265199999999999E-5</v>
      </c>
      <c r="AB125" s="1">
        <f t="shared" si="18"/>
        <v>1.21326E-5</v>
      </c>
      <c r="AC125" s="1">
        <f t="shared" si="18"/>
        <v>1.1769617462766624E-10</v>
      </c>
      <c r="AD125" s="1">
        <f t="shared" si="18"/>
        <v>1.1374900000000002E-5</v>
      </c>
      <c r="AE125">
        <v>10</v>
      </c>
      <c r="AF125" s="4">
        <f t="shared" si="15"/>
        <v>250000000</v>
      </c>
      <c r="AG125" s="1">
        <f t="shared" si="16"/>
        <v>1.4305799134006703</v>
      </c>
      <c r="AK125" s="3"/>
      <c r="AM125" s="3"/>
    </row>
    <row r="126" spans="1:39" x14ac:dyDescent="0.45">
      <c r="A126" t="s">
        <v>1</v>
      </c>
      <c r="B126">
        <v>9</v>
      </c>
      <c r="C126">
        <v>1</v>
      </c>
      <c r="D126">
        <v>5</v>
      </c>
      <c r="E126">
        <v>22.221</v>
      </c>
      <c r="F126" s="1">
        <f t="shared" si="10"/>
        <v>2.2221E-5</v>
      </c>
      <c r="G126">
        <v>26.172999999999998</v>
      </c>
      <c r="H126" s="1">
        <f t="shared" si="11"/>
        <v>2.6172999999999998E-5</v>
      </c>
      <c r="I126" s="1">
        <f t="shared" si="12"/>
        <v>1.3086499999999999E-5</v>
      </c>
      <c r="J126" s="1">
        <f t="shared" si="13"/>
        <v>1.3450452662905769E-10</v>
      </c>
      <c r="K126" s="1">
        <f t="shared" si="14"/>
        <v>1.11105E-5</v>
      </c>
      <c r="L126" s="1"/>
      <c r="O126">
        <v>3</v>
      </c>
      <c r="P126">
        <v>2.5391999999999997E-5</v>
      </c>
      <c r="Q126">
        <v>3.0402799999999996E-5</v>
      </c>
      <c r="R126">
        <v>1.5201399999999998E-5</v>
      </c>
      <c r="S126">
        <v>1.8490884600114332E-10</v>
      </c>
      <c r="T126">
        <v>1.2695999999999998E-5</v>
      </c>
      <c r="V126" s="1"/>
      <c r="W126" s="3" t="s">
        <v>2</v>
      </c>
      <c r="X126" t="s">
        <v>9</v>
      </c>
      <c r="Y126" s="3">
        <v>3</v>
      </c>
      <c r="Z126" s="1">
        <f t="shared" si="18"/>
        <v>2.5391999999999997E-5</v>
      </c>
      <c r="AA126" s="1">
        <f t="shared" si="18"/>
        <v>3.0402799999999996E-5</v>
      </c>
      <c r="AB126" s="1">
        <f t="shared" si="18"/>
        <v>1.5201399999999998E-5</v>
      </c>
      <c r="AC126" s="1">
        <f t="shared" si="18"/>
        <v>1.8490884600114332E-10</v>
      </c>
      <c r="AD126" s="1">
        <f t="shared" si="18"/>
        <v>1.2695999999999998E-5</v>
      </c>
      <c r="AE126">
        <v>10</v>
      </c>
      <c r="AF126" s="4">
        <f t="shared" si="15"/>
        <v>250000000</v>
      </c>
      <c r="AG126" s="1">
        <f t="shared" si="16"/>
        <v>1.9062695876296905</v>
      </c>
      <c r="AK126" s="3"/>
      <c r="AM126" s="3"/>
    </row>
    <row r="127" spans="1:39" x14ac:dyDescent="0.45">
      <c r="A127" t="s">
        <v>1</v>
      </c>
      <c r="B127">
        <v>9</v>
      </c>
      <c r="C127">
        <v>2</v>
      </c>
      <c r="D127">
        <v>1</v>
      </c>
      <c r="E127">
        <v>23.905999999999999</v>
      </c>
      <c r="F127" s="1">
        <f t="shared" si="10"/>
        <v>2.3905999999999998E-5</v>
      </c>
      <c r="G127">
        <v>28.733000000000001</v>
      </c>
      <c r="H127" s="1">
        <f t="shared" si="11"/>
        <v>2.8733000000000001E-5</v>
      </c>
      <c r="I127" s="1">
        <f t="shared" si="12"/>
        <v>1.43665E-5</v>
      </c>
      <c r="J127" s="1">
        <f t="shared" si="13"/>
        <v>1.621032924271379E-10</v>
      </c>
      <c r="K127" s="1">
        <f t="shared" si="14"/>
        <v>1.1952999999999999E-5</v>
      </c>
      <c r="L127" s="1"/>
      <c r="N127">
        <v>20</v>
      </c>
      <c r="O127">
        <v>1</v>
      </c>
      <c r="P127">
        <v>2.19634E-5</v>
      </c>
      <c r="Q127">
        <v>2.5155400000000003E-5</v>
      </c>
      <c r="R127">
        <v>1.2577700000000002E-5</v>
      </c>
      <c r="S127">
        <v>1.2490827088085797E-10</v>
      </c>
      <c r="T127">
        <v>1.09817E-5</v>
      </c>
      <c r="V127" s="1"/>
      <c r="W127" s="3" t="s">
        <v>2</v>
      </c>
      <c r="X127">
        <v>20</v>
      </c>
      <c r="Y127" s="3">
        <v>1</v>
      </c>
      <c r="Z127" s="1">
        <f t="shared" si="18"/>
        <v>2.19634E-5</v>
      </c>
      <c r="AA127" s="1">
        <f t="shared" si="18"/>
        <v>2.5155400000000003E-5</v>
      </c>
      <c r="AB127" s="1">
        <f t="shared" si="18"/>
        <v>1.2577700000000002E-5</v>
      </c>
      <c r="AC127" s="1">
        <f t="shared" si="18"/>
        <v>1.2490827088085797E-10</v>
      </c>
      <c r="AD127" s="1">
        <f t="shared" si="18"/>
        <v>1.09817E-5</v>
      </c>
      <c r="AE127">
        <v>12</v>
      </c>
      <c r="AF127" s="4">
        <f t="shared" si="15"/>
        <v>300000000</v>
      </c>
      <c r="AG127" s="1">
        <f t="shared" si="16"/>
        <v>1.8308752508809047</v>
      </c>
      <c r="AK127" s="3"/>
      <c r="AM127" s="3"/>
    </row>
    <row r="128" spans="1:39" x14ac:dyDescent="0.45">
      <c r="A128" t="s">
        <v>1</v>
      </c>
      <c r="B128">
        <v>9</v>
      </c>
      <c r="C128">
        <v>2</v>
      </c>
      <c r="D128">
        <v>2</v>
      </c>
      <c r="E128">
        <v>23.928999999999998</v>
      </c>
      <c r="F128" s="1">
        <f t="shared" si="10"/>
        <v>2.3928999999999997E-5</v>
      </c>
      <c r="G128">
        <v>25.055</v>
      </c>
      <c r="H128" s="1">
        <f t="shared" si="11"/>
        <v>2.5055E-5</v>
      </c>
      <c r="I128" s="1">
        <f t="shared" si="12"/>
        <v>1.25275E-5</v>
      </c>
      <c r="J128" s="1">
        <f t="shared" si="13"/>
        <v>1.232590182255481E-10</v>
      </c>
      <c r="K128" s="1">
        <f t="shared" si="14"/>
        <v>1.1964499999999999E-5</v>
      </c>
      <c r="L128" s="1"/>
      <c r="O128">
        <v>2</v>
      </c>
      <c r="P128">
        <v>2.1885399999999999E-5</v>
      </c>
      <c r="Q128">
        <v>2.5577399999999997E-5</v>
      </c>
      <c r="R128">
        <v>1.2788699999999998E-5</v>
      </c>
      <c r="S128">
        <v>1.285908234840881E-10</v>
      </c>
      <c r="T128">
        <v>1.0942699999999999E-5</v>
      </c>
      <c r="V128" s="1"/>
      <c r="W128" s="3" t="s">
        <v>2</v>
      </c>
      <c r="X128" t="s">
        <v>9</v>
      </c>
      <c r="Y128" s="3">
        <v>2</v>
      </c>
      <c r="Z128" s="1">
        <f t="shared" si="18"/>
        <v>2.1885399999999999E-5</v>
      </c>
      <c r="AA128" s="1">
        <f t="shared" si="18"/>
        <v>2.5577399999999997E-5</v>
      </c>
      <c r="AB128" s="1">
        <f t="shared" si="18"/>
        <v>1.2788699999999998E-5</v>
      </c>
      <c r="AC128" s="1">
        <f t="shared" si="18"/>
        <v>1.285908234840881E-10</v>
      </c>
      <c r="AD128" s="1">
        <f t="shared" si="18"/>
        <v>1.0942699999999999E-5</v>
      </c>
      <c r="AE128">
        <v>12</v>
      </c>
      <c r="AF128" s="4">
        <f t="shared" si="15"/>
        <v>300000000</v>
      </c>
      <c r="AG128" s="1">
        <f t="shared" si="16"/>
        <v>1.8753406892618607</v>
      </c>
      <c r="AK128" s="3"/>
      <c r="AM128" s="3"/>
    </row>
    <row r="129" spans="1:39" x14ac:dyDescent="0.45">
      <c r="A129" t="s">
        <v>1</v>
      </c>
      <c r="B129">
        <v>9</v>
      </c>
      <c r="C129">
        <v>2</v>
      </c>
      <c r="D129">
        <v>3</v>
      </c>
      <c r="E129">
        <v>23.762</v>
      </c>
      <c r="F129" s="1">
        <f t="shared" si="10"/>
        <v>2.3762000000000001E-5</v>
      </c>
      <c r="G129">
        <v>29.486000000000001</v>
      </c>
      <c r="H129" s="1">
        <f t="shared" si="11"/>
        <v>2.9486000000000002E-5</v>
      </c>
      <c r="I129" s="1">
        <f t="shared" si="12"/>
        <v>1.4743000000000001E-5</v>
      </c>
      <c r="J129" s="1">
        <f t="shared" si="13"/>
        <v>1.7071104168792579E-10</v>
      </c>
      <c r="K129" s="1">
        <f t="shared" si="14"/>
        <v>1.1881E-5</v>
      </c>
      <c r="L129" s="1"/>
      <c r="O129">
        <v>3</v>
      </c>
      <c r="P129">
        <v>2.2235399999999997E-5</v>
      </c>
      <c r="Q129">
        <v>2.4834999999999999E-5</v>
      </c>
      <c r="R129">
        <v>1.2417499999999999E-5</v>
      </c>
      <c r="S129">
        <v>1.2127678580868973E-10</v>
      </c>
      <c r="T129">
        <v>1.1117699999999999E-5</v>
      </c>
      <c r="V129" s="1"/>
      <c r="W129" s="3" t="s">
        <v>2</v>
      </c>
      <c r="X129" t="s">
        <v>9</v>
      </c>
      <c r="Y129" s="3">
        <v>3</v>
      </c>
      <c r="Z129" s="1">
        <f t="shared" si="18"/>
        <v>2.2235399999999997E-5</v>
      </c>
      <c r="AA129" s="1">
        <f t="shared" si="18"/>
        <v>2.4834999999999999E-5</v>
      </c>
      <c r="AB129" s="1">
        <f t="shared" si="18"/>
        <v>1.2417499999999999E-5</v>
      </c>
      <c r="AC129" s="1">
        <f t="shared" si="18"/>
        <v>1.2127678580868973E-10</v>
      </c>
      <c r="AD129" s="1">
        <f t="shared" si="18"/>
        <v>1.1117699999999999E-5</v>
      </c>
      <c r="AE129">
        <v>13</v>
      </c>
      <c r="AF129" s="4">
        <f t="shared" si="15"/>
        <v>325000000</v>
      </c>
      <c r="AG129" s="1">
        <f t="shared" si="16"/>
        <v>1.9266170737578043</v>
      </c>
      <c r="AK129" s="3"/>
      <c r="AM129" s="3"/>
    </row>
    <row r="130" spans="1:39" x14ac:dyDescent="0.45">
      <c r="A130" t="s">
        <v>1</v>
      </c>
      <c r="B130">
        <v>9</v>
      </c>
      <c r="C130">
        <v>2</v>
      </c>
      <c r="D130">
        <v>4</v>
      </c>
      <c r="E130">
        <v>20.878</v>
      </c>
      <c r="F130" s="1">
        <f t="shared" si="10"/>
        <v>2.0877999999999999E-5</v>
      </c>
      <c r="G130">
        <v>24.103000000000002</v>
      </c>
      <c r="H130" s="1">
        <f t="shared" si="11"/>
        <v>2.4103000000000003E-5</v>
      </c>
      <c r="I130" s="1">
        <f t="shared" si="12"/>
        <v>1.2051500000000001E-5</v>
      </c>
      <c r="J130" s="1">
        <f t="shared" si="13"/>
        <v>1.1407017073147071E-10</v>
      </c>
      <c r="K130" s="1">
        <f t="shared" si="14"/>
        <v>1.0438999999999999E-5</v>
      </c>
      <c r="L130" s="1"/>
      <c r="N130">
        <v>21</v>
      </c>
      <c r="O130">
        <v>1</v>
      </c>
      <c r="P130">
        <v>2.5406400000000001E-5</v>
      </c>
      <c r="Q130">
        <v>2.8952399999999997E-5</v>
      </c>
      <c r="R130">
        <v>1.4476199999999999E-5</v>
      </c>
      <c r="S130">
        <v>1.6542405470434117E-10</v>
      </c>
      <c r="T130">
        <v>1.2703200000000001E-5</v>
      </c>
      <c r="V130" s="1"/>
      <c r="W130" s="3" t="s">
        <v>2</v>
      </c>
      <c r="X130">
        <v>21</v>
      </c>
      <c r="Y130" s="3">
        <v>1</v>
      </c>
      <c r="Z130" s="1">
        <f t="shared" si="18"/>
        <v>2.5406400000000001E-5</v>
      </c>
      <c r="AA130" s="1">
        <f t="shared" si="18"/>
        <v>2.8952399999999997E-5</v>
      </c>
      <c r="AB130" s="1">
        <f t="shared" si="18"/>
        <v>1.4476199999999999E-5</v>
      </c>
      <c r="AC130" s="1">
        <f t="shared" si="18"/>
        <v>1.6542405470434117E-10</v>
      </c>
      <c r="AD130" s="1">
        <f t="shared" si="18"/>
        <v>1.2703200000000001E-5</v>
      </c>
      <c r="AE130">
        <v>12</v>
      </c>
      <c r="AF130" s="4">
        <f t="shared" si="15"/>
        <v>300000000</v>
      </c>
      <c r="AG130" s="1">
        <f t="shared" si="16"/>
        <v>2.1012773724031151</v>
      </c>
      <c r="AK130" s="3"/>
      <c r="AM130" s="3"/>
    </row>
    <row r="131" spans="1:39" x14ac:dyDescent="0.45">
      <c r="A131" t="s">
        <v>1</v>
      </c>
      <c r="B131">
        <v>9</v>
      </c>
      <c r="C131">
        <v>2</v>
      </c>
      <c r="D131">
        <v>5</v>
      </c>
      <c r="E131">
        <v>20.821000000000002</v>
      </c>
      <c r="F131" s="1">
        <f t="shared" ref="F131:F194" si="19">E131/1000000</f>
        <v>2.0821000000000003E-5</v>
      </c>
      <c r="G131">
        <v>26.082000000000001</v>
      </c>
      <c r="H131" s="1">
        <f t="shared" ref="H131:H194" si="20">G131/1000000</f>
        <v>2.6082000000000002E-5</v>
      </c>
      <c r="I131" s="1">
        <f t="shared" ref="I131:I194" si="21">H131/2</f>
        <v>1.3041000000000001E-5</v>
      </c>
      <c r="J131" s="1">
        <f t="shared" ref="J131:J194" si="22">PI()*(I131/2)^2</f>
        <v>1.3357084431066314E-10</v>
      </c>
      <c r="K131" s="1">
        <f t="shared" ref="K131:K194" si="23">F131/2</f>
        <v>1.0410500000000001E-5</v>
      </c>
      <c r="L131" s="1"/>
      <c r="O131">
        <v>2</v>
      </c>
      <c r="P131">
        <v>2.3570400000000001E-5</v>
      </c>
      <c r="Q131">
        <v>2.7691199999999997E-5</v>
      </c>
      <c r="R131">
        <v>1.3845599999999998E-5</v>
      </c>
      <c r="S131">
        <v>1.5197164382782955E-10</v>
      </c>
      <c r="T131">
        <v>1.17852E-5</v>
      </c>
      <c r="V131" s="1"/>
      <c r="W131" s="3" t="s">
        <v>2</v>
      </c>
      <c r="X131" t="s">
        <v>9</v>
      </c>
      <c r="Y131" s="3">
        <v>2</v>
      </c>
      <c r="Z131" s="1">
        <f t="shared" si="18"/>
        <v>2.3570400000000001E-5</v>
      </c>
      <c r="AA131" s="1">
        <f t="shared" si="18"/>
        <v>2.7691199999999997E-5</v>
      </c>
      <c r="AB131" s="1">
        <f t="shared" si="18"/>
        <v>1.3845599999999998E-5</v>
      </c>
      <c r="AC131" s="1">
        <f t="shared" si="18"/>
        <v>1.5197164382782955E-10</v>
      </c>
      <c r="AD131" s="1">
        <f t="shared" si="18"/>
        <v>1.17852E-5</v>
      </c>
      <c r="AE131">
        <v>9</v>
      </c>
      <c r="AF131" s="4">
        <f t="shared" si="15"/>
        <v>225000000</v>
      </c>
      <c r="AG131" s="1">
        <f t="shared" si="16"/>
        <v>1.5364956806577006</v>
      </c>
      <c r="AK131" s="3"/>
      <c r="AM131" s="3"/>
    </row>
    <row r="132" spans="1:39" x14ac:dyDescent="0.45">
      <c r="A132" t="s">
        <v>1</v>
      </c>
      <c r="B132">
        <v>9</v>
      </c>
      <c r="C132">
        <v>3</v>
      </c>
      <c r="D132">
        <v>1</v>
      </c>
      <c r="E132">
        <v>22.169</v>
      </c>
      <c r="F132" s="1">
        <f t="shared" si="19"/>
        <v>2.2169000000000001E-5</v>
      </c>
      <c r="G132">
        <v>27.311</v>
      </c>
      <c r="H132" s="1">
        <f t="shared" si="20"/>
        <v>2.7311E-5</v>
      </c>
      <c r="I132" s="1">
        <f t="shared" si="21"/>
        <v>1.36555E-5</v>
      </c>
      <c r="J132" s="1">
        <f t="shared" si="22"/>
        <v>1.4645530059214963E-10</v>
      </c>
      <c r="K132" s="1">
        <f t="shared" si="23"/>
        <v>1.10845E-5</v>
      </c>
      <c r="L132" s="1"/>
      <c r="O132">
        <v>3</v>
      </c>
      <c r="P132">
        <v>2.4583200000000002E-5</v>
      </c>
      <c r="Q132">
        <v>2.84174E-5</v>
      </c>
      <c r="R132">
        <v>1.42087E-5</v>
      </c>
      <c r="S132">
        <v>1.5964181696247827E-10</v>
      </c>
      <c r="T132">
        <v>1.2291600000000001E-5</v>
      </c>
      <c r="V132" s="1"/>
      <c r="W132" s="3" t="s">
        <v>2</v>
      </c>
      <c r="X132" t="s">
        <v>9</v>
      </c>
      <c r="Y132" s="3">
        <v>3</v>
      </c>
      <c r="Z132" s="1">
        <f t="shared" si="18"/>
        <v>2.4583200000000002E-5</v>
      </c>
      <c r="AA132" s="1">
        <f t="shared" si="18"/>
        <v>2.84174E-5</v>
      </c>
      <c r="AB132" s="1">
        <f t="shared" si="18"/>
        <v>1.42087E-5</v>
      </c>
      <c r="AC132" s="1">
        <f t="shared" si="18"/>
        <v>1.5964181696247827E-10</v>
      </c>
      <c r="AD132" s="1">
        <f t="shared" si="18"/>
        <v>1.2291600000000001E-5</v>
      </c>
      <c r="AE132">
        <v>10</v>
      </c>
      <c r="AF132" s="4">
        <f t="shared" si="15"/>
        <v>250000000</v>
      </c>
      <c r="AG132" s="1">
        <f t="shared" si="16"/>
        <v>1.7339283568979511</v>
      </c>
      <c r="AK132" s="3"/>
      <c r="AM132" s="3"/>
    </row>
    <row r="133" spans="1:39" x14ac:dyDescent="0.45">
      <c r="A133" t="s">
        <v>1</v>
      </c>
      <c r="B133">
        <v>9</v>
      </c>
      <c r="C133">
        <v>3</v>
      </c>
      <c r="D133">
        <v>2</v>
      </c>
      <c r="E133">
        <v>23.236000000000001</v>
      </c>
      <c r="F133" s="1">
        <f t="shared" si="19"/>
        <v>2.3235999999999999E-5</v>
      </c>
      <c r="G133">
        <v>27.596</v>
      </c>
      <c r="H133" s="1">
        <f t="shared" si="20"/>
        <v>2.7596000000000001E-5</v>
      </c>
      <c r="I133" s="1">
        <f t="shared" si="21"/>
        <v>1.3798000000000001E-5</v>
      </c>
      <c r="J133" s="1">
        <f t="shared" si="22"/>
        <v>1.4952787540038317E-10</v>
      </c>
      <c r="K133" s="1">
        <f t="shared" si="23"/>
        <v>1.1618E-5</v>
      </c>
      <c r="L133" s="1"/>
      <c r="N133">
        <v>22</v>
      </c>
      <c r="O133">
        <v>1</v>
      </c>
      <c r="P133">
        <v>2.17684E-5</v>
      </c>
      <c r="Q133">
        <v>2.41602E-5</v>
      </c>
      <c r="R133">
        <v>1.20801E-5</v>
      </c>
      <c r="S133">
        <v>1.1615646086515681E-10</v>
      </c>
      <c r="T133">
        <v>1.08842E-5</v>
      </c>
      <c r="V133" s="1"/>
      <c r="W133" s="3" t="s">
        <v>2</v>
      </c>
      <c r="X133">
        <v>22</v>
      </c>
      <c r="Y133" s="3">
        <v>1</v>
      </c>
      <c r="Z133" s="1">
        <f t="shared" si="18"/>
        <v>2.17684E-5</v>
      </c>
      <c r="AA133" s="1">
        <f t="shared" si="18"/>
        <v>2.41602E-5</v>
      </c>
      <c r="AB133" s="1">
        <f t="shared" si="18"/>
        <v>1.20801E-5</v>
      </c>
      <c r="AC133" s="1">
        <f t="shared" si="18"/>
        <v>1.1615646086515681E-10</v>
      </c>
      <c r="AD133" s="1">
        <f t="shared" si="18"/>
        <v>1.08842E-5</v>
      </c>
      <c r="AE133">
        <v>10</v>
      </c>
      <c r="AF133" s="4">
        <f t="shared" ref="AF133:AF135" si="24">IF(ISNUMBER(AE133),AE133/(200*200)*10^12,"")</f>
        <v>250000000</v>
      </c>
      <c r="AG133" s="1">
        <f t="shared" ref="AG133:AG135" si="25">$AB$1/$AE$1*AF133*AC133/(AD133+(PI()/2)*SQRT(AC133/PI()))</f>
        <v>1.4501258601784008</v>
      </c>
      <c r="AK133" s="3"/>
      <c r="AM133" s="3"/>
    </row>
    <row r="134" spans="1:39" x14ac:dyDescent="0.45">
      <c r="A134" t="s">
        <v>1</v>
      </c>
      <c r="B134">
        <v>9</v>
      </c>
      <c r="C134">
        <v>3</v>
      </c>
      <c r="D134">
        <v>3</v>
      </c>
      <c r="E134">
        <v>20.824000000000002</v>
      </c>
      <c r="F134" s="1">
        <f t="shared" si="19"/>
        <v>2.0824000000000003E-5</v>
      </c>
      <c r="G134">
        <v>20.498999999999999</v>
      </c>
      <c r="H134" s="1">
        <f t="shared" si="20"/>
        <v>2.0498999999999998E-5</v>
      </c>
      <c r="I134" s="1">
        <f t="shared" si="21"/>
        <v>1.0249499999999999E-5</v>
      </c>
      <c r="J134" s="1">
        <f t="shared" si="22"/>
        <v>8.2507844407119108E-11</v>
      </c>
      <c r="K134" s="1">
        <f t="shared" si="23"/>
        <v>1.0412000000000001E-5</v>
      </c>
      <c r="L134" s="1"/>
      <c r="O134">
        <v>2</v>
      </c>
      <c r="P134">
        <v>2.3310199999999999E-5</v>
      </c>
      <c r="Q134">
        <v>2.5425999999999997E-5</v>
      </c>
      <c r="R134">
        <v>1.2712999999999998E-5</v>
      </c>
      <c r="S134">
        <v>1.2745331997503609E-10</v>
      </c>
      <c r="T134">
        <v>1.16551E-5</v>
      </c>
      <c r="V134" s="1"/>
      <c r="W134" s="3" t="s">
        <v>2</v>
      </c>
      <c r="X134" t="s">
        <v>9</v>
      </c>
      <c r="Y134" s="3">
        <v>2</v>
      </c>
      <c r="Z134" s="1">
        <f t="shared" si="18"/>
        <v>2.3310199999999999E-5</v>
      </c>
      <c r="AA134" s="1">
        <f t="shared" si="18"/>
        <v>2.5425999999999997E-5</v>
      </c>
      <c r="AB134" s="1">
        <f t="shared" si="18"/>
        <v>1.2712999999999998E-5</v>
      </c>
      <c r="AC134" s="1">
        <f t="shared" si="18"/>
        <v>1.2745331997503609E-10</v>
      </c>
      <c r="AD134" s="1">
        <f t="shared" si="18"/>
        <v>1.16551E-5</v>
      </c>
      <c r="AE134">
        <v>10</v>
      </c>
      <c r="AF134" s="4">
        <f t="shared" si="24"/>
        <v>250000000</v>
      </c>
      <c r="AG134" s="1">
        <f t="shared" si="25"/>
        <v>1.5012003022466944</v>
      </c>
      <c r="AK134" s="3"/>
      <c r="AM134" s="3"/>
    </row>
    <row r="135" spans="1:39" x14ac:dyDescent="0.45">
      <c r="A135" t="s">
        <v>1</v>
      </c>
      <c r="B135">
        <v>9</v>
      </c>
      <c r="C135">
        <v>3</v>
      </c>
      <c r="D135">
        <v>4</v>
      </c>
      <c r="E135">
        <v>24.577000000000002</v>
      </c>
      <c r="F135" s="1">
        <f t="shared" si="19"/>
        <v>2.4577000000000002E-5</v>
      </c>
      <c r="G135">
        <v>29.125</v>
      </c>
      <c r="H135" s="1">
        <f t="shared" si="20"/>
        <v>2.9125E-5</v>
      </c>
      <c r="I135" s="1">
        <f t="shared" si="21"/>
        <v>1.45625E-5</v>
      </c>
      <c r="J135" s="1">
        <f t="shared" si="22"/>
        <v>1.6655656598704714E-10</v>
      </c>
      <c r="K135" s="1">
        <f t="shared" si="23"/>
        <v>1.2288500000000001E-5</v>
      </c>
      <c r="L135" s="1"/>
      <c r="O135">
        <v>3</v>
      </c>
      <c r="P135">
        <v>2.0395999999999999E-5</v>
      </c>
      <c r="Q135">
        <v>2.5863199999999997E-5</v>
      </c>
      <c r="R135">
        <v>1.2931599999999998E-5</v>
      </c>
      <c r="S135">
        <v>1.317481850871132E-10</v>
      </c>
      <c r="T135">
        <v>1.0198E-5</v>
      </c>
      <c r="V135" s="1"/>
      <c r="W135" s="3" t="s">
        <v>2</v>
      </c>
      <c r="X135" t="s">
        <v>9</v>
      </c>
      <c r="Y135" s="3">
        <v>3</v>
      </c>
      <c r="Z135" s="1">
        <f t="shared" si="18"/>
        <v>2.0395999999999999E-5</v>
      </c>
      <c r="AA135" s="1">
        <f t="shared" si="18"/>
        <v>2.5863199999999997E-5</v>
      </c>
      <c r="AB135" s="1">
        <f t="shared" si="18"/>
        <v>1.2931599999999998E-5</v>
      </c>
      <c r="AC135" s="1">
        <f t="shared" si="18"/>
        <v>1.317481850871132E-10</v>
      </c>
      <c r="AD135" s="1">
        <f t="shared" si="18"/>
        <v>1.0198E-5</v>
      </c>
      <c r="AE135">
        <v>14</v>
      </c>
      <c r="AF135" s="4">
        <f t="shared" si="24"/>
        <v>350000000</v>
      </c>
      <c r="AG135" s="1">
        <f t="shared" si="25"/>
        <v>2.3100731343105187</v>
      </c>
      <c r="AK135" s="3"/>
      <c r="AM135" s="3"/>
    </row>
    <row r="136" spans="1:39" x14ac:dyDescent="0.45">
      <c r="A136" t="s">
        <v>1</v>
      </c>
      <c r="B136">
        <v>9</v>
      </c>
      <c r="C136">
        <v>3</v>
      </c>
      <c r="D136">
        <v>5</v>
      </c>
      <c r="E136">
        <v>26.513999999999999</v>
      </c>
      <c r="F136" s="1">
        <f t="shared" si="19"/>
        <v>2.6514000000000001E-5</v>
      </c>
      <c r="G136">
        <v>31.414000000000001</v>
      </c>
      <c r="H136" s="1">
        <f t="shared" si="20"/>
        <v>3.1414000000000001E-5</v>
      </c>
      <c r="I136" s="1">
        <f t="shared" si="21"/>
        <v>1.5707000000000001E-5</v>
      </c>
      <c r="J136" s="1">
        <f t="shared" si="22"/>
        <v>1.9376546229666181E-10</v>
      </c>
      <c r="K136" s="1">
        <f t="shared" si="23"/>
        <v>1.3257E-5</v>
      </c>
      <c r="L136" s="1"/>
      <c r="M136" t="s">
        <v>10</v>
      </c>
      <c r="P136">
        <v>2.1955028787878777E-5</v>
      </c>
      <c r="Q136">
        <v>2.5926848484848491E-5</v>
      </c>
      <c r="R136">
        <v>1.2963424242424246E-5</v>
      </c>
      <c r="S136">
        <v>1.3384980247420759E-10</v>
      </c>
      <c r="T136">
        <v>1.0977514393939389E-5</v>
      </c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</row>
    <row r="137" spans="1:39" x14ac:dyDescent="0.45">
      <c r="A137" t="s">
        <v>1</v>
      </c>
      <c r="B137">
        <v>10</v>
      </c>
      <c r="C137">
        <v>1</v>
      </c>
      <c r="D137">
        <v>1</v>
      </c>
      <c r="E137">
        <v>22.663</v>
      </c>
      <c r="F137" s="1">
        <f t="shared" si="19"/>
        <v>2.2663E-5</v>
      </c>
      <c r="G137">
        <v>26.036999999999999</v>
      </c>
      <c r="H137" s="1">
        <f t="shared" si="20"/>
        <v>2.6036999999999998E-5</v>
      </c>
      <c r="I137" s="1">
        <f t="shared" si="21"/>
        <v>1.3018499999999999E-5</v>
      </c>
      <c r="J137" s="1">
        <f t="shared" si="22"/>
        <v>1.3311033493328433E-10</v>
      </c>
      <c r="K137" s="1">
        <f t="shared" si="23"/>
        <v>1.13315E-5</v>
      </c>
      <c r="L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</row>
    <row r="138" spans="1:39" x14ac:dyDescent="0.45">
      <c r="A138" t="s">
        <v>1</v>
      </c>
      <c r="B138">
        <v>10</v>
      </c>
      <c r="C138">
        <v>1</v>
      </c>
      <c r="D138">
        <v>2</v>
      </c>
      <c r="E138">
        <v>20.468</v>
      </c>
      <c r="F138" s="1">
        <f t="shared" si="19"/>
        <v>2.0468000000000001E-5</v>
      </c>
      <c r="G138">
        <v>23.823</v>
      </c>
      <c r="H138" s="1">
        <f t="shared" si="20"/>
        <v>2.3822999999999999E-5</v>
      </c>
      <c r="I138" s="1">
        <f t="shared" si="21"/>
        <v>1.1911499999999999E-5</v>
      </c>
      <c r="J138" s="1">
        <f t="shared" si="22"/>
        <v>1.1143530126494162E-10</v>
      </c>
      <c r="K138" s="1">
        <f t="shared" si="23"/>
        <v>1.0234000000000001E-5</v>
      </c>
      <c r="L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</row>
    <row r="139" spans="1:39" x14ac:dyDescent="0.45">
      <c r="A139" t="s">
        <v>1</v>
      </c>
      <c r="B139">
        <v>10</v>
      </c>
      <c r="C139">
        <v>1</v>
      </c>
      <c r="D139">
        <v>3</v>
      </c>
      <c r="E139">
        <v>20.841999999999999</v>
      </c>
      <c r="F139" s="1">
        <f t="shared" si="19"/>
        <v>2.0841999999999998E-5</v>
      </c>
      <c r="G139">
        <v>25.5</v>
      </c>
      <c r="H139" s="1">
        <f t="shared" si="20"/>
        <v>2.55E-5</v>
      </c>
      <c r="I139" s="1">
        <f t="shared" si="21"/>
        <v>1.275E-5</v>
      </c>
      <c r="J139" s="1">
        <f t="shared" si="22"/>
        <v>1.2767628893729768E-10</v>
      </c>
      <c r="K139" s="1">
        <f t="shared" si="23"/>
        <v>1.0420999999999999E-5</v>
      </c>
      <c r="L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</row>
    <row r="140" spans="1:39" x14ac:dyDescent="0.45">
      <c r="A140" t="s">
        <v>1</v>
      </c>
      <c r="B140">
        <v>10</v>
      </c>
      <c r="C140">
        <v>1</v>
      </c>
      <c r="D140">
        <v>4</v>
      </c>
      <c r="E140">
        <v>21.452000000000002</v>
      </c>
      <c r="F140" s="1">
        <f t="shared" si="19"/>
        <v>2.1452000000000001E-5</v>
      </c>
      <c r="G140">
        <v>24.709</v>
      </c>
      <c r="H140" s="1">
        <f t="shared" si="20"/>
        <v>2.4709E-5</v>
      </c>
      <c r="I140" s="1">
        <f t="shared" si="21"/>
        <v>1.23545E-5</v>
      </c>
      <c r="J140" s="1">
        <f t="shared" si="22"/>
        <v>1.1987820428696173E-10</v>
      </c>
      <c r="K140" s="1">
        <f t="shared" si="23"/>
        <v>1.0726E-5</v>
      </c>
      <c r="L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</row>
    <row r="141" spans="1:39" x14ac:dyDescent="0.45">
      <c r="A141" t="s">
        <v>1</v>
      </c>
      <c r="B141">
        <v>10</v>
      </c>
      <c r="C141">
        <v>1</v>
      </c>
      <c r="D141">
        <v>5</v>
      </c>
      <c r="E141">
        <v>22.358000000000001</v>
      </c>
      <c r="F141" s="1">
        <f t="shared" si="19"/>
        <v>2.2358000000000002E-5</v>
      </c>
      <c r="G141">
        <v>22.707999999999998</v>
      </c>
      <c r="H141" s="1">
        <f t="shared" si="20"/>
        <v>2.2707999999999997E-5</v>
      </c>
      <c r="I141" s="1">
        <f t="shared" si="21"/>
        <v>1.1353999999999998E-5</v>
      </c>
      <c r="J141" s="1">
        <f t="shared" si="22"/>
        <v>1.0124828162387486E-10</v>
      </c>
      <c r="K141" s="1">
        <f t="shared" si="23"/>
        <v>1.1179000000000001E-5</v>
      </c>
      <c r="L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</row>
    <row r="142" spans="1:39" x14ac:dyDescent="0.45">
      <c r="A142" t="s">
        <v>1</v>
      </c>
      <c r="B142">
        <v>10</v>
      </c>
      <c r="C142">
        <v>2</v>
      </c>
      <c r="D142">
        <v>1</v>
      </c>
      <c r="E142">
        <v>20.145</v>
      </c>
      <c r="F142" s="1">
        <f t="shared" si="19"/>
        <v>2.0145000000000001E-5</v>
      </c>
      <c r="G142">
        <v>23.920999999999999</v>
      </c>
      <c r="H142" s="1">
        <f t="shared" si="20"/>
        <v>2.3921E-5</v>
      </c>
      <c r="I142" s="1">
        <f t="shared" si="21"/>
        <v>1.19605E-5</v>
      </c>
      <c r="J142" s="1">
        <f t="shared" si="22"/>
        <v>1.1235400348781622E-10</v>
      </c>
      <c r="K142" s="1">
        <f t="shared" si="23"/>
        <v>1.0072500000000001E-5</v>
      </c>
      <c r="L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</row>
    <row r="143" spans="1:39" x14ac:dyDescent="0.45">
      <c r="A143" t="s">
        <v>1</v>
      </c>
      <c r="B143">
        <v>10</v>
      </c>
      <c r="C143">
        <v>2</v>
      </c>
      <c r="D143">
        <v>2</v>
      </c>
      <c r="E143">
        <v>19.989999999999998</v>
      </c>
      <c r="F143" s="1">
        <f t="shared" si="19"/>
        <v>1.999E-5</v>
      </c>
      <c r="G143">
        <v>24.172000000000001</v>
      </c>
      <c r="H143" s="1">
        <f t="shared" si="20"/>
        <v>2.4172000000000002E-5</v>
      </c>
      <c r="I143" s="1">
        <f t="shared" si="21"/>
        <v>1.2086000000000001E-5</v>
      </c>
      <c r="J143" s="1">
        <f t="shared" si="22"/>
        <v>1.1472420614330139E-10</v>
      </c>
      <c r="K143" s="1">
        <f t="shared" si="23"/>
        <v>9.995E-6</v>
      </c>
      <c r="L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</row>
    <row r="144" spans="1:39" x14ac:dyDescent="0.45">
      <c r="A144" t="s">
        <v>1</v>
      </c>
      <c r="B144">
        <v>10</v>
      </c>
      <c r="C144">
        <v>2</v>
      </c>
      <c r="D144">
        <v>3</v>
      </c>
      <c r="E144">
        <v>21.954000000000001</v>
      </c>
      <c r="F144" s="1">
        <f t="shared" si="19"/>
        <v>2.1954E-5</v>
      </c>
      <c r="G144">
        <v>24.323</v>
      </c>
      <c r="H144" s="1">
        <f t="shared" si="20"/>
        <v>2.4323000000000001E-5</v>
      </c>
      <c r="I144" s="1">
        <f t="shared" si="21"/>
        <v>1.21615E-5</v>
      </c>
      <c r="J144" s="1">
        <f t="shared" si="22"/>
        <v>1.1616202376180835E-10</v>
      </c>
      <c r="K144" s="1">
        <f t="shared" si="23"/>
        <v>1.0977E-5</v>
      </c>
      <c r="L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</row>
    <row r="145" spans="1:32" x14ac:dyDescent="0.45">
      <c r="A145" t="s">
        <v>1</v>
      </c>
      <c r="B145">
        <v>10</v>
      </c>
      <c r="C145">
        <v>2</v>
      </c>
      <c r="D145">
        <v>4</v>
      </c>
      <c r="E145">
        <v>22.411999999999999</v>
      </c>
      <c r="F145" s="1">
        <f t="shared" si="19"/>
        <v>2.2411999999999998E-5</v>
      </c>
      <c r="G145">
        <v>25.885000000000002</v>
      </c>
      <c r="H145" s="1">
        <f t="shared" si="20"/>
        <v>2.5885E-5</v>
      </c>
      <c r="I145" s="1">
        <f t="shared" si="21"/>
        <v>1.29425E-5</v>
      </c>
      <c r="J145" s="1">
        <f t="shared" si="22"/>
        <v>1.3156071608256732E-10</v>
      </c>
      <c r="K145" s="1">
        <f t="shared" si="23"/>
        <v>1.1205999999999999E-5</v>
      </c>
      <c r="L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</row>
    <row r="146" spans="1:32" x14ac:dyDescent="0.45">
      <c r="A146" t="s">
        <v>1</v>
      </c>
      <c r="B146">
        <v>10</v>
      </c>
      <c r="C146">
        <v>2</v>
      </c>
      <c r="D146">
        <v>5</v>
      </c>
      <c r="E146">
        <v>24.298999999999999</v>
      </c>
      <c r="F146" s="1">
        <f t="shared" si="19"/>
        <v>2.4298999999999999E-5</v>
      </c>
      <c r="G146">
        <v>25.460999999999999</v>
      </c>
      <c r="H146" s="1">
        <f t="shared" si="20"/>
        <v>2.5460999999999999E-5</v>
      </c>
      <c r="I146" s="1">
        <f t="shared" si="21"/>
        <v>1.2730499999999999E-5</v>
      </c>
      <c r="J146" s="1">
        <f t="shared" si="22"/>
        <v>1.2728604834819995E-10</v>
      </c>
      <c r="K146" s="1">
        <f t="shared" si="23"/>
        <v>1.2149499999999999E-5</v>
      </c>
      <c r="L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</row>
    <row r="147" spans="1:32" x14ac:dyDescent="0.45">
      <c r="A147" t="s">
        <v>1</v>
      </c>
      <c r="B147">
        <v>10</v>
      </c>
      <c r="C147">
        <v>3</v>
      </c>
      <c r="D147">
        <v>1</v>
      </c>
      <c r="E147">
        <v>21.09</v>
      </c>
      <c r="F147" s="1">
        <f t="shared" si="19"/>
        <v>2.109E-5</v>
      </c>
      <c r="G147">
        <v>23.998000000000001</v>
      </c>
      <c r="H147" s="1">
        <f t="shared" si="20"/>
        <v>2.3998E-5</v>
      </c>
      <c r="I147" s="1">
        <f t="shared" si="21"/>
        <v>1.1999E-5</v>
      </c>
      <c r="J147" s="1">
        <f t="shared" si="22"/>
        <v>1.1307848675870916E-10</v>
      </c>
      <c r="K147" s="1">
        <f t="shared" si="23"/>
        <v>1.0545E-5</v>
      </c>
      <c r="L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</row>
    <row r="148" spans="1:32" x14ac:dyDescent="0.45">
      <c r="A148" t="s">
        <v>1</v>
      </c>
      <c r="B148">
        <v>10</v>
      </c>
      <c r="C148">
        <v>3</v>
      </c>
      <c r="D148">
        <v>2</v>
      </c>
      <c r="E148">
        <v>20.084</v>
      </c>
      <c r="F148" s="1">
        <f t="shared" si="19"/>
        <v>2.0083999999999999E-5</v>
      </c>
      <c r="G148">
        <v>22.672000000000001</v>
      </c>
      <c r="H148" s="1">
        <f t="shared" si="20"/>
        <v>2.2671999999999999E-5</v>
      </c>
      <c r="I148" s="1">
        <f t="shared" si="21"/>
        <v>1.1336E-5</v>
      </c>
      <c r="J148" s="1">
        <f t="shared" si="22"/>
        <v>1.0092750930598008E-10</v>
      </c>
      <c r="K148" s="1">
        <f t="shared" si="23"/>
        <v>1.0042E-5</v>
      </c>
      <c r="L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</row>
    <row r="149" spans="1:32" x14ac:dyDescent="0.45">
      <c r="A149" t="s">
        <v>1</v>
      </c>
      <c r="B149">
        <v>10</v>
      </c>
      <c r="C149">
        <v>3</v>
      </c>
      <c r="D149">
        <v>3</v>
      </c>
      <c r="E149">
        <v>25.032</v>
      </c>
      <c r="F149" s="1">
        <f t="shared" si="19"/>
        <v>2.5032E-5</v>
      </c>
      <c r="G149">
        <v>25.783999999999999</v>
      </c>
      <c r="H149" s="1">
        <f t="shared" si="20"/>
        <v>2.5783999999999999E-5</v>
      </c>
      <c r="I149" s="1">
        <f t="shared" si="21"/>
        <v>1.2892E-5</v>
      </c>
      <c r="J149" s="1">
        <f t="shared" si="22"/>
        <v>1.305360524555266E-10</v>
      </c>
      <c r="K149" s="1">
        <f t="shared" si="23"/>
        <v>1.2516E-5</v>
      </c>
      <c r="L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</row>
    <row r="150" spans="1:32" x14ac:dyDescent="0.45">
      <c r="A150" t="s">
        <v>1</v>
      </c>
      <c r="B150">
        <v>10</v>
      </c>
      <c r="C150">
        <v>3</v>
      </c>
      <c r="D150">
        <v>4</v>
      </c>
      <c r="E150">
        <v>21.556999999999999</v>
      </c>
      <c r="F150" s="1">
        <f t="shared" si="19"/>
        <v>2.1556999999999997E-5</v>
      </c>
      <c r="G150">
        <v>25.649000000000001</v>
      </c>
      <c r="H150" s="1">
        <f t="shared" si="20"/>
        <v>2.5649000000000001E-5</v>
      </c>
      <c r="I150" s="1">
        <f t="shared" si="21"/>
        <v>1.2824500000000001E-5</v>
      </c>
      <c r="J150" s="1">
        <f t="shared" si="22"/>
        <v>1.291727082543684E-10</v>
      </c>
      <c r="K150" s="1">
        <f t="shared" si="23"/>
        <v>1.0778499999999999E-5</v>
      </c>
      <c r="L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</row>
    <row r="151" spans="1:32" x14ac:dyDescent="0.45">
      <c r="A151" t="s">
        <v>1</v>
      </c>
      <c r="B151">
        <v>10</v>
      </c>
      <c r="C151">
        <v>3</v>
      </c>
      <c r="D151">
        <v>5</v>
      </c>
      <c r="E151">
        <v>19.015000000000001</v>
      </c>
      <c r="F151" s="1">
        <f t="shared" si="19"/>
        <v>1.9015E-5</v>
      </c>
      <c r="G151">
        <v>25.175000000000001</v>
      </c>
      <c r="H151" s="1">
        <f t="shared" si="20"/>
        <v>2.5175000000000002E-5</v>
      </c>
      <c r="I151" s="1">
        <f t="shared" si="21"/>
        <v>1.2587500000000001E-5</v>
      </c>
      <c r="J151" s="1">
        <f t="shared" si="22"/>
        <v>1.2444253471797174E-10</v>
      </c>
      <c r="K151" s="1">
        <f t="shared" si="23"/>
        <v>9.5075E-6</v>
      </c>
      <c r="L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</row>
    <row r="152" spans="1:32" x14ac:dyDescent="0.45">
      <c r="A152" t="s">
        <v>1</v>
      </c>
      <c r="B152">
        <v>11</v>
      </c>
      <c r="C152">
        <v>1</v>
      </c>
      <c r="D152">
        <v>1</v>
      </c>
      <c r="E152">
        <v>20.873000000000001</v>
      </c>
      <c r="F152" s="1">
        <f t="shared" si="19"/>
        <v>2.0873000000000002E-5</v>
      </c>
      <c r="G152">
        <v>22.725000000000001</v>
      </c>
      <c r="H152" s="1">
        <f t="shared" si="20"/>
        <v>2.2725E-5</v>
      </c>
      <c r="I152" s="1">
        <f t="shared" si="21"/>
        <v>1.13625E-5</v>
      </c>
      <c r="J152" s="1">
        <f t="shared" si="22"/>
        <v>1.0139993435159483E-10</v>
      </c>
      <c r="K152" s="1">
        <f t="shared" si="23"/>
        <v>1.0436500000000001E-5</v>
      </c>
      <c r="L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</row>
    <row r="153" spans="1:32" x14ac:dyDescent="0.45">
      <c r="A153" t="s">
        <v>1</v>
      </c>
      <c r="B153">
        <v>11</v>
      </c>
      <c r="C153">
        <v>1</v>
      </c>
      <c r="D153">
        <v>2</v>
      </c>
      <c r="E153">
        <v>20.574999999999999</v>
      </c>
      <c r="F153" s="1">
        <f t="shared" si="19"/>
        <v>2.0574999999999999E-5</v>
      </c>
      <c r="G153">
        <v>26.065999999999999</v>
      </c>
      <c r="H153" s="1">
        <f t="shared" si="20"/>
        <v>2.6065999999999997E-5</v>
      </c>
      <c r="I153" s="1">
        <f t="shared" si="21"/>
        <v>1.3032999999999999E-5</v>
      </c>
      <c r="J153" s="1">
        <f t="shared" si="22"/>
        <v>1.3340701653696367E-10</v>
      </c>
      <c r="K153" s="1">
        <f t="shared" si="23"/>
        <v>1.0287499999999999E-5</v>
      </c>
      <c r="L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</row>
    <row r="154" spans="1:32" x14ac:dyDescent="0.45">
      <c r="A154" t="s">
        <v>1</v>
      </c>
      <c r="B154">
        <v>11</v>
      </c>
      <c r="C154">
        <v>1</v>
      </c>
      <c r="D154">
        <v>3</v>
      </c>
      <c r="E154">
        <v>20.23</v>
      </c>
      <c r="F154" s="1">
        <f t="shared" si="19"/>
        <v>2.0230000000000001E-5</v>
      </c>
      <c r="G154">
        <v>27.376000000000001</v>
      </c>
      <c r="H154" s="1">
        <f t="shared" si="20"/>
        <v>2.7376E-5</v>
      </c>
      <c r="I154" s="1">
        <f t="shared" si="21"/>
        <v>1.3688E-5</v>
      </c>
      <c r="J154" s="1">
        <f t="shared" si="22"/>
        <v>1.4715325546927753E-10</v>
      </c>
      <c r="K154" s="1">
        <f t="shared" si="23"/>
        <v>1.0115000000000001E-5</v>
      </c>
      <c r="L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</row>
    <row r="155" spans="1:32" x14ac:dyDescent="0.45">
      <c r="A155" t="s">
        <v>1</v>
      </c>
      <c r="B155">
        <v>11</v>
      </c>
      <c r="C155">
        <v>1</v>
      </c>
      <c r="D155">
        <v>4</v>
      </c>
      <c r="E155">
        <v>21.852</v>
      </c>
      <c r="F155" s="1">
        <f t="shared" si="19"/>
        <v>2.1852E-5</v>
      </c>
      <c r="G155">
        <v>25.209</v>
      </c>
      <c r="H155" s="1">
        <f t="shared" si="20"/>
        <v>2.5208999999999999E-5</v>
      </c>
      <c r="I155" s="1">
        <f t="shared" si="21"/>
        <v>1.2604499999999999E-5</v>
      </c>
      <c r="J155" s="1">
        <f t="shared" si="22"/>
        <v>1.2477889247702096E-10</v>
      </c>
      <c r="K155" s="1">
        <f t="shared" si="23"/>
        <v>1.0926E-5</v>
      </c>
      <c r="L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</row>
    <row r="156" spans="1:32" x14ac:dyDescent="0.45">
      <c r="A156" t="s">
        <v>1</v>
      </c>
      <c r="B156">
        <v>11</v>
      </c>
      <c r="C156">
        <v>1</v>
      </c>
      <c r="D156">
        <v>5</v>
      </c>
      <c r="E156">
        <v>24.085000000000001</v>
      </c>
      <c r="F156" s="1">
        <f t="shared" si="19"/>
        <v>2.4085000000000001E-5</v>
      </c>
      <c r="G156">
        <v>31.329000000000001</v>
      </c>
      <c r="H156" s="1">
        <f t="shared" si="20"/>
        <v>3.1328999999999998E-5</v>
      </c>
      <c r="I156" s="1">
        <f t="shared" si="21"/>
        <v>1.5664499999999999E-5</v>
      </c>
      <c r="J156" s="1">
        <f t="shared" si="22"/>
        <v>1.9271829976113328E-10</v>
      </c>
      <c r="K156" s="1">
        <f t="shared" si="23"/>
        <v>1.20425E-5</v>
      </c>
      <c r="L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</row>
    <row r="157" spans="1:32" x14ac:dyDescent="0.45">
      <c r="A157" t="s">
        <v>1</v>
      </c>
      <c r="B157">
        <v>11</v>
      </c>
      <c r="C157">
        <v>2</v>
      </c>
      <c r="D157">
        <v>1</v>
      </c>
      <c r="E157">
        <v>21.076000000000001</v>
      </c>
      <c r="F157" s="1">
        <f t="shared" si="19"/>
        <v>2.1075999999999999E-5</v>
      </c>
      <c r="G157">
        <v>27.456</v>
      </c>
      <c r="H157" s="1">
        <f t="shared" si="20"/>
        <v>2.7455999999999999E-5</v>
      </c>
      <c r="I157" s="1">
        <f t="shared" si="21"/>
        <v>1.3728E-5</v>
      </c>
      <c r="J157" s="1">
        <f t="shared" si="22"/>
        <v>1.480145545111857E-10</v>
      </c>
      <c r="K157" s="1">
        <f t="shared" si="23"/>
        <v>1.0538E-5</v>
      </c>
      <c r="L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</row>
    <row r="158" spans="1:32" x14ac:dyDescent="0.45">
      <c r="A158" t="s">
        <v>1</v>
      </c>
      <c r="B158">
        <v>11</v>
      </c>
      <c r="C158">
        <v>2</v>
      </c>
      <c r="D158">
        <v>2</v>
      </c>
      <c r="E158">
        <v>22.135999999999999</v>
      </c>
      <c r="F158" s="1">
        <f t="shared" si="19"/>
        <v>2.2135999999999999E-5</v>
      </c>
      <c r="G158">
        <v>31.222999999999999</v>
      </c>
      <c r="H158" s="1">
        <f t="shared" si="20"/>
        <v>3.1222999999999996E-5</v>
      </c>
      <c r="I158" s="1">
        <f t="shared" si="21"/>
        <v>1.5611499999999998E-5</v>
      </c>
      <c r="J158" s="1">
        <f t="shared" si="22"/>
        <v>1.9141640177433706E-10</v>
      </c>
      <c r="K158" s="1">
        <f t="shared" si="23"/>
        <v>1.1068E-5</v>
      </c>
      <c r="L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</row>
    <row r="159" spans="1:32" x14ac:dyDescent="0.45">
      <c r="A159" t="s">
        <v>1</v>
      </c>
      <c r="B159">
        <v>11</v>
      </c>
      <c r="C159">
        <v>2</v>
      </c>
      <c r="D159">
        <v>3</v>
      </c>
      <c r="E159">
        <v>19.571999999999999</v>
      </c>
      <c r="F159" s="1">
        <f t="shared" si="19"/>
        <v>1.9571999999999998E-5</v>
      </c>
      <c r="G159">
        <v>25.608000000000001</v>
      </c>
      <c r="H159" s="1">
        <f t="shared" si="20"/>
        <v>2.5607999999999999E-5</v>
      </c>
      <c r="I159" s="1">
        <f t="shared" si="21"/>
        <v>1.2804E-5</v>
      </c>
      <c r="J159" s="1">
        <f t="shared" si="22"/>
        <v>1.2876007242934044E-10</v>
      </c>
      <c r="K159" s="1">
        <f t="shared" si="23"/>
        <v>9.7859999999999991E-6</v>
      </c>
      <c r="L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</row>
    <row r="160" spans="1:32" x14ac:dyDescent="0.45">
      <c r="A160" t="s">
        <v>1</v>
      </c>
      <c r="B160">
        <v>11</v>
      </c>
      <c r="C160">
        <v>2</v>
      </c>
      <c r="D160">
        <v>4</v>
      </c>
      <c r="E160">
        <v>18.751999999999999</v>
      </c>
      <c r="F160" s="1">
        <f t="shared" si="19"/>
        <v>1.8751999999999999E-5</v>
      </c>
      <c r="G160">
        <v>24.687000000000001</v>
      </c>
      <c r="H160" s="1">
        <f t="shared" si="20"/>
        <v>2.4687000000000003E-5</v>
      </c>
      <c r="I160" s="1">
        <f t="shared" si="21"/>
        <v>1.2343500000000001E-5</v>
      </c>
      <c r="J160" s="1">
        <f t="shared" si="22"/>
        <v>1.1966482888472627E-10</v>
      </c>
      <c r="K160" s="1">
        <f t="shared" si="23"/>
        <v>9.3759999999999997E-6</v>
      </c>
      <c r="L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</row>
    <row r="161" spans="1:32" x14ac:dyDescent="0.45">
      <c r="A161" t="s">
        <v>1</v>
      </c>
      <c r="B161">
        <v>11</v>
      </c>
      <c r="C161">
        <v>2</v>
      </c>
      <c r="D161">
        <v>5</v>
      </c>
      <c r="E161">
        <v>20.222000000000001</v>
      </c>
      <c r="F161" s="1">
        <f t="shared" si="19"/>
        <v>2.0222000000000001E-5</v>
      </c>
      <c r="G161">
        <v>24.439</v>
      </c>
      <c r="H161" s="1">
        <f t="shared" si="20"/>
        <v>2.4439000000000001E-5</v>
      </c>
      <c r="I161" s="1">
        <f t="shared" si="21"/>
        <v>1.22195E-5</v>
      </c>
      <c r="J161" s="1">
        <f t="shared" si="22"/>
        <v>1.1727265373387234E-10</v>
      </c>
      <c r="K161" s="1">
        <f t="shared" si="23"/>
        <v>1.0111E-5</v>
      </c>
      <c r="L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</row>
    <row r="162" spans="1:32" x14ac:dyDescent="0.45">
      <c r="A162" t="s">
        <v>1</v>
      </c>
      <c r="B162">
        <v>11</v>
      </c>
      <c r="C162">
        <v>3</v>
      </c>
      <c r="D162">
        <v>1</v>
      </c>
      <c r="E162">
        <v>18.562999999999999</v>
      </c>
      <c r="F162" s="1">
        <f t="shared" si="19"/>
        <v>1.8562999999999998E-5</v>
      </c>
      <c r="G162">
        <v>26.271000000000001</v>
      </c>
      <c r="H162" s="1">
        <f t="shared" si="20"/>
        <v>2.6271E-5</v>
      </c>
      <c r="I162" s="1">
        <f t="shared" si="21"/>
        <v>1.31355E-5</v>
      </c>
      <c r="J162" s="1">
        <f t="shared" si="22"/>
        <v>1.3551366745044749E-10</v>
      </c>
      <c r="K162" s="1">
        <f t="shared" si="23"/>
        <v>9.2814999999999991E-6</v>
      </c>
      <c r="L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</row>
    <row r="163" spans="1:32" x14ac:dyDescent="0.45">
      <c r="A163" t="s">
        <v>1</v>
      </c>
      <c r="B163">
        <v>11</v>
      </c>
      <c r="C163">
        <v>3</v>
      </c>
      <c r="D163">
        <v>2</v>
      </c>
      <c r="E163">
        <v>18.762</v>
      </c>
      <c r="F163" s="1">
        <f t="shared" si="19"/>
        <v>1.8762000000000001E-5</v>
      </c>
      <c r="G163">
        <v>23.087</v>
      </c>
      <c r="H163" s="1">
        <f t="shared" si="20"/>
        <v>2.3087000000000001E-5</v>
      </c>
      <c r="I163" s="1">
        <f t="shared" si="21"/>
        <v>1.1543500000000001E-5</v>
      </c>
      <c r="J163" s="1">
        <f t="shared" si="22"/>
        <v>1.0465618414146638E-10</v>
      </c>
      <c r="K163" s="1">
        <f t="shared" si="23"/>
        <v>9.3810000000000005E-6</v>
      </c>
      <c r="L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</row>
    <row r="164" spans="1:32" x14ac:dyDescent="0.45">
      <c r="A164" t="s">
        <v>1</v>
      </c>
      <c r="B164">
        <v>11</v>
      </c>
      <c r="C164">
        <v>3</v>
      </c>
      <c r="D164">
        <v>3</v>
      </c>
      <c r="E164">
        <v>18.047999999999998</v>
      </c>
      <c r="F164" s="1">
        <f t="shared" si="19"/>
        <v>1.8047999999999997E-5</v>
      </c>
      <c r="G164">
        <v>22.178000000000001</v>
      </c>
      <c r="H164" s="1">
        <f t="shared" si="20"/>
        <v>2.2178E-5</v>
      </c>
      <c r="I164" s="1">
        <f t="shared" si="21"/>
        <v>1.1089E-5</v>
      </c>
      <c r="J164" s="1">
        <f t="shared" si="22"/>
        <v>9.6577208513875727E-11</v>
      </c>
      <c r="K164" s="1">
        <f t="shared" si="23"/>
        <v>9.0239999999999986E-6</v>
      </c>
      <c r="L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</row>
    <row r="165" spans="1:32" x14ac:dyDescent="0.45">
      <c r="A165" t="s">
        <v>1</v>
      </c>
      <c r="B165">
        <v>11</v>
      </c>
      <c r="C165">
        <v>3</v>
      </c>
      <c r="D165">
        <v>4</v>
      </c>
      <c r="E165">
        <v>21.922000000000001</v>
      </c>
      <c r="F165" s="1">
        <f t="shared" si="19"/>
        <v>2.1922000000000001E-5</v>
      </c>
      <c r="G165">
        <v>24.582000000000001</v>
      </c>
      <c r="H165" s="1">
        <f t="shared" si="20"/>
        <v>2.4581999999999999E-5</v>
      </c>
      <c r="I165" s="1">
        <f t="shared" si="21"/>
        <v>1.2291E-5</v>
      </c>
      <c r="J165" s="1">
        <f t="shared" si="22"/>
        <v>1.1864906460427498E-10</v>
      </c>
      <c r="K165" s="1">
        <f t="shared" si="23"/>
        <v>1.0961000000000001E-5</v>
      </c>
      <c r="L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</row>
    <row r="166" spans="1:32" x14ac:dyDescent="0.45">
      <c r="A166" t="s">
        <v>1</v>
      </c>
      <c r="B166">
        <v>11</v>
      </c>
      <c r="C166">
        <v>3</v>
      </c>
      <c r="D166">
        <v>5</v>
      </c>
      <c r="E166">
        <v>19.550999999999998</v>
      </c>
      <c r="F166" s="1">
        <f t="shared" si="19"/>
        <v>1.9551E-5</v>
      </c>
      <c r="G166">
        <v>24.181000000000001</v>
      </c>
      <c r="H166" s="1">
        <f t="shared" si="20"/>
        <v>2.4181000000000001E-5</v>
      </c>
      <c r="I166" s="1">
        <f t="shared" si="21"/>
        <v>1.2090500000000001E-5</v>
      </c>
      <c r="J166" s="1">
        <f t="shared" si="22"/>
        <v>1.1480965294743959E-10</v>
      </c>
      <c r="K166" s="1">
        <f t="shared" si="23"/>
        <v>9.7754999999999998E-6</v>
      </c>
      <c r="L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</row>
    <row r="167" spans="1:32" x14ac:dyDescent="0.45">
      <c r="A167" t="s">
        <v>1</v>
      </c>
      <c r="B167">
        <v>12</v>
      </c>
      <c r="C167">
        <v>1</v>
      </c>
      <c r="D167">
        <v>1</v>
      </c>
      <c r="E167">
        <v>17.712</v>
      </c>
      <c r="F167" s="1">
        <f t="shared" si="19"/>
        <v>1.7711999999999999E-5</v>
      </c>
      <c r="G167">
        <v>23.126000000000001</v>
      </c>
      <c r="H167" s="1">
        <f t="shared" si="20"/>
        <v>2.3126000000000002E-5</v>
      </c>
      <c r="I167" s="1">
        <f t="shared" si="21"/>
        <v>1.1563000000000001E-5</v>
      </c>
      <c r="J167" s="1">
        <f t="shared" si="22"/>
        <v>1.0501006629338598E-10</v>
      </c>
      <c r="K167" s="1">
        <f t="shared" si="23"/>
        <v>8.8559999999999996E-6</v>
      </c>
      <c r="L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</row>
    <row r="168" spans="1:32" x14ac:dyDescent="0.45">
      <c r="A168" t="s">
        <v>1</v>
      </c>
      <c r="B168">
        <v>12</v>
      </c>
      <c r="C168">
        <v>1</v>
      </c>
      <c r="D168">
        <v>2</v>
      </c>
      <c r="E168">
        <v>20.331</v>
      </c>
      <c r="F168" s="1">
        <f t="shared" si="19"/>
        <v>2.0330999999999999E-5</v>
      </c>
      <c r="G168">
        <v>25.09</v>
      </c>
      <c r="H168" s="1">
        <f t="shared" si="20"/>
        <v>2.5089999999999999E-5</v>
      </c>
      <c r="I168" s="1">
        <f t="shared" si="21"/>
        <v>1.2544999999999999E-5</v>
      </c>
      <c r="J168" s="1">
        <f t="shared" si="22"/>
        <v>1.236036263959543E-10</v>
      </c>
      <c r="K168" s="1">
        <f t="shared" si="23"/>
        <v>1.0165499999999999E-5</v>
      </c>
      <c r="L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</row>
    <row r="169" spans="1:32" x14ac:dyDescent="0.45">
      <c r="A169" t="s">
        <v>1</v>
      </c>
      <c r="B169">
        <v>12</v>
      </c>
      <c r="C169">
        <v>1</v>
      </c>
      <c r="D169">
        <v>3</v>
      </c>
      <c r="E169">
        <v>18.738</v>
      </c>
      <c r="F169" s="1">
        <f t="shared" si="19"/>
        <v>1.8737999999999999E-5</v>
      </c>
      <c r="G169">
        <v>22.437999999999999</v>
      </c>
      <c r="H169" s="1">
        <f t="shared" si="20"/>
        <v>2.2437999999999998E-5</v>
      </c>
      <c r="I169" s="1">
        <f t="shared" si="21"/>
        <v>1.1218999999999999E-5</v>
      </c>
      <c r="J169" s="1">
        <f t="shared" si="22"/>
        <v>9.8854894603654821E-11</v>
      </c>
      <c r="K169" s="1">
        <f t="shared" si="23"/>
        <v>9.3689999999999996E-6</v>
      </c>
      <c r="L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</row>
    <row r="170" spans="1:32" x14ac:dyDescent="0.45">
      <c r="A170" t="s">
        <v>1</v>
      </c>
      <c r="B170">
        <v>12</v>
      </c>
      <c r="C170">
        <v>1</v>
      </c>
      <c r="D170">
        <v>4</v>
      </c>
      <c r="E170">
        <v>20.187000000000001</v>
      </c>
      <c r="F170" s="1">
        <f t="shared" si="19"/>
        <v>2.0187000000000002E-5</v>
      </c>
      <c r="G170">
        <v>24.942</v>
      </c>
      <c r="H170" s="1">
        <f t="shared" si="20"/>
        <v>2.4941999999999999E-5</v>
      </c>
      <c r="I170" s="1">
        <f t="shared" si="21"/>
        <v>1.2471E-5</v>
      </c>
      <c r="J170" s="1">
        <f t="shared" si="22"/>
        <v>1.2214970988224356E-10</v>
      </c>
      <c r="K170" s="1">
        <f t="shared" si="23"/>
        <v>1.0093500000000001E-5</v>
      </c>
      <c r="L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</row>
    <row r="171" spans="1:32" x14ac:dyDescent="0.45">
      <c r="A171" t="s">
        <v>1</v>
      </c>
      <c r="B171">
        <v>12</v>
      </c>
      <c r="C171">
        <v>1</v>
      </c>
      <c r="D171">
        <v>5</v>
      </c>
      <c r="E171">
        <v>17.675000000000001</v>
      </c>
      <c r="F171" s="1">
        <f t="shared" si="19"/>
        <v>1.7674999999999999E-5</v>
      </c>
      <c r="G171">
        <v>21.661000000000001</v>
      </c>
      <c r="H171" s="1">
        <f t="shared" si="20"/>
        <v>2.1661000000000001E-5</v>
      </c>
      <c r="I171" s="1">
        <f t="shared" si="21"/>
        <v>1.0830500000000001E-5</v>
      </c>
      <c r="J171" s="1">
        <f t="shared" si="22"/>
        <v>9.2126992705366123E-11</v>
      </c>
      <c r="K171" s="1">
        <f t="shared" si="23"/>
        <v>8.8374999999999997E-6</v>
      </c>
      <c r="L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</row>
    <row r="172" spans="1:32" x14ac:dyDescent="0.45">
      <c r="A172" t="s">
        <v>1</v>
      </c>
      <c r="B172">
        <v>12</v>
      </c>
      <c r="C172">
        <v>2</v>
      </c>
      <c r="D172">
        <v>1</v>
      </c>
      <c r="E172">
        <v>17.684999999999999</v>
      </c>
      <c r="F172" s="1">
        <f t="shared" si="19"/>
        <v>1.7684999999999998E-5</v>
      </c>
      <c r="G172">
        <v>22.645</v>
      </c>
      <c r="H172" s="1">
        <f t="shared" si="20"/>
        <v>2.2645000000000001E-5</v>
      </c>
      <c r="I172" s="1">
        <f t="shared" si="21"/>
        <v>1.13225E-5</v>
      </c>
      <c r="J172" s="1">
        <f t="shared" si="22"/>
        <v>1.00687264058128E-10</v>
      </c>
      <c r="K172" s="1">
        <f t="shared" si="23"/>
        <v>8.8424999999999988E-6</v>
      </c>
      <c r="L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</row>
    <row r="173" spans="1:32" x14ac:dyDescent="0.45">
      <c r="A173" t="s">
        <v>1</v>
      </c>
      <c r="B173">
        <v>12</v>
      </c>
      <c r="C173">
        <v>2</v>
      </c>
      <c r="D173">
        <v>2</v>
      </c>
      <c r="E173">
        <v>18.532</v>
      </c>
      <c r="F173" s="1">
        <f t="shared" si="19"/>
        <v>1.8532000000000001E-5</v>
      </c>
      <c r="G173">
        <v>22.236000000000001</v>
      </c>
      <c r="H173" s="1">
        <f t="shared" si="20"/>
        <v>2.2236000000000002E-5</v>
      </c>
      <c r="I173" s="1">
        <f t="shared" si="21"/>
        <v>1.1118000000000001E-5</v>
      </c>
      <c r="J173" s="1">
        <f t="shared" si="22"/>
        <v>9.7083007287298193E-11</v>
      </c>
      <c r="K173" s="1">
        <f t="shared" si="23"/>
        <v>9.2660000000000007E-6</v>
      </c>
      <c r="L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</row>
    <row r="174" spans="1:32" x14ac:dyDescent="0.45">
      <c r="A174" t="s">
        <v>1</v>
      </c>
      <c r="B174">
        <v>12</v>
      </c>
      <c r="C174">
        <v>2</v>
      </c>
      <c r="D174">
        <v>3</v>
      </c>
      <c r="E174">
        <v>18.146999999999998</v>
      </c>
      <c r="F174" s="1">
        <f t="shared" si="19"/>
        <v>1.8146999999999998E-5</v>
      </c>
      <c r="G174">
        <v>22.823</v>
      </c>
      <c r="H174" s="1">
        <f t="shared" si="20"/>
        <v>2.2823000000000002E-5</v>
      </c>
      <c r="I174" s="1">
        <f t="shared" si="21"/>
        <v>1.1411500000000001E-5</v>
      </c>
      <c r="J174" s="1">
        <f t="shared" si="22"/>
        <v>1.0227638058248232E-10</v>
      </c>
      <c r="K174" s="1">
        <f t="shared" si="23"/>
        <v>9.0734999999999988E-6</v>
      </c>
      <c r="L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</row>
    <row r="175" spans="1:32" x14ac:dyDescent="0.45">
      <c r="A175" t="s">
        <v>1</v>
      </c>
      <c r="B175">
        <v>12</v>
      </c>
      <c r="C175">
        <v>2</v>
      </c>
      <c r="D175">
        <v>4</v>
      </c>
      <c r="E175">
        <v>16.327000000000002</v>
      </c>
      <c r="F175" s="1">
        <f t="shared" si="19"/>
        <v>1.6327000000000001E-5</v>
      </c>
      <c r="G175">
        <v>22.021000000000001</v>
      </c>
      <c r="H175" s="1">
        <f t="shared" si="20"/>
        <v>2.2021000000000001E-5</v>
      </c>
      <c r="I175" s="1">
        <f t="shared" si="21"/>
        <v>1.1010500000000001E-5</v>
      </c>
      <c r="J175" s="1">
        <f t="shared" si="22"/>
        <v>9.5214691336983585E-11</v>
      </c>
      <c r="K175" s="1">
        <f t="shared" si="23"/>
        <v>8.1635000000000007E-6</v>
      </c>
      <c r="L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</row>
    <row r="176" spans="1:32" x14ac:dyDescent="0.45">
      <c r="A176" t="s">
        <v>1</v>
      </c>
      <c r="B176">
        <v>12</v>
      </c>
      <c r="C176">
        <v>2</v>
      </c>
      <c r="D176">
        <v>5</v>
      </c>
      <c r="E176">
        <v>18.363</v>
      </c>
      <c r="F176" s="1">
        <f t="shared" si="19"/>
        <v>1.8363E-5</v>
      </c>
      <c r="G176">
        <v>23.236000000000001</v>
      </c>
      <c r="H176" s="1">
        <f t="shared" si="20"/>
        <v>2.3235999999999999E-5</v>
      </c>
      <c r="I176" s="1">
        <f t="shared" si="21"/>
        <v>1.1618E-5</v>
      </c>
      <c r="J176" s="1">
        <f t="shared" si="22"/>
        <v>1.0601141360880035E-10</v>
      </c>
      <c r="K176" s="1">
        <f t="shared" si="23"/>
        <v>9.1815000000000001E-6</v>
      </c>
      <c r="L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</row>
    <row r="177" spans="1:32" x14ac:dyDescent="0.45">
      <c r="A177" t="s">
        <v>1</v>
      </c>
      <c r="B177">
        <v>12</v>
      </c>
      <c r="C177">
        <v>3</v>
      </c>
      <c r="D177">
        <v>1</v>
      </c>
      <c r="E177">
        <v>17.591999999999999</v>
      </c>
      <c r="F177" s="1">
        <f t="shared" si="19"/>
        <v>1.7592E-5</v>
      </c>
      <c r="G177">
        <v>22.335999999999999</v>
      </c>
      <c r="H177" s="1">
        <f t="shared" si="20"/>
        <v>2.2335999999999998E-5</v>
      </c>
      <c r="I177" s="1">
        <f t="shared" si="21"/>
        <v>1.1167999999999999E-5</v>
      </c>
      <c r="J177" s="1">
        <f t="shared" si="22"/>
        <v>9.795817646077191E-11</v>
      </c>
      <c r="K177" s="1">
        <f t="shared" si="23"/>
        <v>8.7960000000000001E-6</v>
      </c>
      <c r="L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</row>
    <row r="178" spans="1:32" x14ac:dyDescent="0.45">
      <c r="A178" t="s">
        <v>1</v>
      </c>
      <c r="B178">
        <v>12</v>
      </c>
      <c r="C178">
        <v>3</v>
      </c>
      <c r="D178">
        <v>2</v>
      </c>
      <c r="E178">
        <v>20.747</v>
      </c>
      <c r="F178" s="1">
        <f t="shared" si="19"/>
        <v>2.0747E-5</v>
      </c>
      <c r="G178">
        <v>23.044</v>
      </c>
      <c r="H178" s="1">
        <f t="shared" si="20"/>
        <v>2.3044000000000002E-5</v>
      </c>
      <c r="I178" s="1">
        <f t="shared" si="21"/>
        <v>1.1522000000000001E-5</v>
      </c>
      <c r="J178" s="1">
        <f t="shared" si="22"/>
        <v>1.0426669871270274E-10</v>
      </c>
      <c r="K178" s="1">
        <f t="shared" si="23"/>
        <v>1.03735E-5</v>
      </c>
      <c r="L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</row>
    <row r="179" spans="1:32" x14ac:dyDescent="0.45">
      <c r="A179" t="s">
        <v>1</v>
      </c>
      <c r="B179">
        <v>12</v>
      </c>
      <c r="C179">
        <v>3</v>
      </c>
      <c r="D179">
        <v>3</v>
      </c>
      <c r="E179">
        <v>19.53</v>
      </c>
      <c r="F179" s="1">
        <f t="shared" si="19"/>
        <v>1.9530000000000001E-5</v>
      </c>
      <c r="G179">
        <v>25.321999999999999</v>
      </c>
      <c r="H179" s="1">
        <f t="shared" si="20"/>
        <v>2.5321999999999999E-5</v>
      </c>
      <c r="I179" s="1">
        <f t="shared" si="21"/>
        <v>1.2661E-5</v>
      </c>
      <c r="J179" s="1">
        <f t="shared" si="22"/>
        <v>1.2590004894431944E-10</v>
      </c>
      <c r="K179" s="1">
        <f t="shared" si="23"/>
        <v>9.7650000000000005E-6</v>
      </c>
      <c r="L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</row>
    <row r="180" spans="1:32" x14ac:dyDescent="0.45">
      <c r="A180" t="s">
        <v>1</v>
      </c>
      <c r="B180">
        <v>12</v>
      </c>
      <c r="C180">
        <v>3</v>
      </c>
      <c r="D180">
        <v>4</v>
      </c>
      <c r="E180">
        <v>18.074999999999999</v>
      </c>
      <c r="F180" s="1">
        <f t="shared" si="19"/>
        <v>1.8074999999999999E-5</v>
      </c>
      <c r="G180">
        <v>22.161999999999999</v>
      </c>
      <c r="H180" s="1">
        <f t="shared" si="20"/>
        <v>2.2161999999999999E-5</v>
      </c>
      <c r="I180" s="1">
        <f t="shared" si="21"/>
        <v>1.1080999999999999E-5</v>
      </c>
      <c r="J180" s="1">
        <f t="shared" si="22"/>
        <v>9.6437910295615533E-11</v>
      </c>
      <c r="K180" s="1">
        <f t="shared" si="23"/>
        <v>9.0374999999999994E-6</v>
      </c>
      <c r="L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</row>
    <row r="181" spans="1:32" x14ac:dyDescent="0.45">
      <c r="A181" t="s">
        <v>1</v>
      </c>
      <c r="B181">
        <v>12</v>
      </c>
      <c r="C181">
        <v>3</v>
      </c>
      <c r="D181">
        <v>5</v>
      </c>
      <c r="E181">
        <v>24.053999999999998</v>
      </c>
      <c r="F181" s="1">
        <f t="shared" si="19"/>
        <v>2.4053999999999997E-5</v>
      </c>
      <c r="G181">
        <v>26.643000000000001</v>
      </c>
      <c r="H181" s="1">
        <f t="shared" si="20"/>
        <v>2.6643000000000002E-5</v>
      </c>
      <c r="I181" s="1">
        <f t="shared" si="21"/>
        <v>1.3321500000000001E-5</v>
      </c>
      <c r="J181" s="1">
        <f t="shared" si="22"/>
        <v>1.3937861338332266E-10</v>
      </c>
      <c r="K181" s="1">
        <f t="shared" si="23"/>
        <v>1.2026999999999999E-5</v>
      </c>
      <c r="L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</row>
    <row r="182" spans="1:32" x14ac:dyDescent="0.45">
      <c r="A182" t="s">
        <v>1</v>
      </c>
      <c r="B182">
        <v>13</v>
      </c>
      <c r="C182">
        <v>1</v>
      </c>
      <c r="D182">
        <v>1</v>
      </c>
      <c r="E182">
        <v>20.667000000000002</v>
      </c>
      <c r="F182" s="1">
        <f t="shared" si="19"/>
        <v>2.0667000000000001E-5</v>
      </c>
      <c r="G182">
        <v>26.457000000000001</v>
      </c>
      <c r="H182" s="1">
        <f t="shared" si="20"/>
        <v>2.6457000000000001E-5</v>
      </c>
      <c r="I182" s="1">
        <f t="shared" si="21"/>
        <v>1.32285E-5</v>
      </c>
      <c r="J182" s="1">
        <f t="shared" si="22"/>
        <v>1.3743934750816986E-10</v>
      </c>
      <c r="K182" s="1">
        <f t="shared" si="23"/>
        <v>1.03335E-5</v>
      </c>
      <c r="L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</row>
    <row r="183" spans="1:32" x14ac:dyDescent="0.45">
      <c r="A183" t="s">
        <v>1</v>
      </c>
      <c r="B183">
        <v>13</v>
      </c>
      <c r="C183">
        <v>1</v>
      </c>
      <c r="D183">
        <v>2</v>
      </c>
      <c r="E183">
        <v>22.486999999999998</v>
      </c>
      <c r="F183" s="1">
        <f t="shared" si="19"/>
        <v>2.2487E-5</v>
      </c>
      <c r="G183">
        <v>26.690999999999999</v>
      </c>
      <c r="H183" s="1">
        <f t="shared" si="20"/>
        <v>2.6690999999999999E-5</v>
      </c>
      <c r="I183" s="1">
        <f t="shared" si="21"/>
        <v>1.33455E-5</v>
      </c>
      <c r="J183" s="1">
        <f t="shared" si="22"/>
        <v>1.3988127449108233E-10</v>
      </c>
      <c r="K183" s="1">
        <f t="shared" si="23"/>
        <v>1.12435E-5</v>
      </c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</row>
    <row r="184" spans="1:32" x14ac:dyDescent="0.45">
      <c r="A184" t="s">
        <v>1</v>
      </c>
      <c r="B184">
        <v>13</v>
      </c>
      <c r="C184">
        <v>1</v>
      </c>
      <c r="D184">
        <v>3</v>
      </c>
      <c r="E184">
        <v>19.981999999999999</v>
      </c>
      <c r="F184" s="1">
        <f t="shared" si="19"/>
        <v>1.9981999999999999E-5</v>
      </c>
      <c r="G184">
        <v>27.626000000000001</v>
      </c>
      <c r="H184" s="1">
        <f t="shared" si="20"/>
        <v>2.7626000000000003E-5</v>
      </c>
      <c r="I184" s="1">
        <f t="shared" si="21"/>
        <v>1.3813000000000001E-5</v>
      </c>
      <c r="J184" s="1">
        <f t="shared" si="22"/>
        <v>1.4985315983072671E-10</v>
      </c>
      <c r="K184" s="1">
        <f t="shared" si="23"/>
        <v>9.9909999999999997E-6</v>
      </c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</row>
    <row r="185" spans="1:32" x14ac:dyDescent="0.45">
      <c r="A185" t="s">
        <v>1</v>
      </c>
      <c r="B185">
        <v>13</v>
      </c>
      <c r="C185">
        <v>1</v>
      </c>
      <c r="D185">
        <v>4</v>
      </c>
      <c r="E185">
        <v>23.486999999999998</v>
      </c>
      <c r="F185" s="1">
        <f t="shared" si="19"/>
        <v>2.3486999999999997E-5</v>
      </c>
      <c r="G185">
        <v>26.164999999999999</v>
      </c>
      <c r="H185" s="1">
        <f t="shared" si="20"/>
        <v>2.6164999999999998E-5</v>
      </c>
      <c r="I185" s="1">
        <f t="shared" si="21"/>
        <v>1.3082499999999999E-5</v>
      </c>
      <c r="J185" s="1">
        <f t="shared" si="22"/>
        <v>1.3442231429090589E-10</v>
      </c>
      <c r="K185" s="1">
        <f t="shared" si="23"/>
        <v>1.1743499999999999E-5</v>
      </c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</row>
    <row r="186" spans="1:32" x14ac:dyDescent="0.45">
      <c r="A186" t="s">
        <v>1</v>
      </c>
      <c r="B186">
        <v>13</v>
      </c>
      <c r="C186">
        <v>1</v>
      </c>
      <c r="D186">
        <v>5</v>
      </c>
      <c r="E186">
        <v>20.609000000000002</v>
      </c>
      <c r="F186" s="1">
        <f t="shared" si="19"/>
        <v>2.0609000000000002E-5</v>
      </c>
      <c r="G186">
        <v>27.027999999999999</v>
      </c>
      <c r="H186" s="1">
        <f t="shared" si="20"/>
        <v>2.7027999999999999E-5</v>
      </c>
      <c r="I186" s="1">
        <f t="shared" si="21"/>
        <v>1.3514E-5</v>
      </c>
      <c r="J186" s="1">
        <f t="shared" si="22"/>
        <v>1.434358497229892E-10</v>
      </c>
      <c r="K186" s="1">
        <f t="shared" si="23"/>
        <v>1.0304500000000001E-5</v>
      </c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</row>
    <row r="187" spans="1:32" x14ac:dyDescent="0.45">
      <c r="A187" t="s">
        <v>1</v>
      </c>
      <c r="B187">
        <v>13</v>
      </c>
      <c r="C187">
        <v>2</v>
      </c>
      <c r="D187">
        <v>1</v>
      </c>
      <c r="E187">
        <v>26.628</v>
      </c>
      <c r="F187" s="1">
        <f t="shared" si="19"/>
        <v>2.6628E-5</v>
      </c>
      <c r="G187">
        <v>29.776</v>
      </c>
      <c r="H187" s="1">
        <f t="shared" si="20"/>
        <v>2.9776000000000001E-5</v>
      </c>
      <c r="I187" s="1">
        <f t="shared" si="21"/>
        <v>1.4888E-5</v>
      </c>
      <c r="J187" s="1">
        <f t="shared" si="22"/>
        <v>1.7408550096997213E-10</v>
      </c>
      <c r="K187" s="1">
        <f t="shared" si="23"/>
        <v>1.3314E-5</v>
      </c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</row>
    <row r="188" spans="1:32" x14ac:dyDescent="0.45">
      <c r="A188" t="s">
        <v>1</v>
      </c>
      <c r="B188">
        <v>13</v>
      </c>
      <c r="C188">
        <v>2</v>
      </c>
      <c r="D188">
        <v>2</v>
      </c>
      <c r="E188">
        <v>18.968</v>
      </c>
      <c r="F188" s="1">
        <f t="shared" si="19"/>
        <v>1.8967999999999999E-5</v>
      </c>
      <c r="G188">
        <v>22.123999999999999</v>
      </c>
      <c r="H188" s="1">
        <f t="shared" si="20"/>
        <v>2.2124E-5</v>
      </c>
      <c r="I188" s="1">
        <f t="shared" si="21"/>
        <v>1.1062E-5</v>
      </c>
      <c r="J188" s="1">
        <f t="shared" si="22"/>
        <v>9.6107479936505472E-11</v>
      </c>
      <c r="K188" s="1">
        <f t="shared" si="23"/>
        <v>9.4839999999999993E-6</v>
      </c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</row>
    <row r="189" spans="1:32" x14ac:dyDescent="0.45">
      <c r="A189" t="s">
        <v>1</v>
      </c>
      <c r="B189">
        <v>13</v>
      </c>
      <c r="C189">
        <v>2</v>
      </c>
      <c r="D189">
        <v>3</v>
      </c>
      <c r="E189">
        <v>19.824999999999999</v>
      </c>
      <c r="F189" s="1">
        <f t="shared" si="19"/>
        <v>1.9825000000000001E-5</v>
      </c>
      <c r="G189">
        <v>22.527999999999999</v>
      </c>
      <c r="H189" s="1">
        <f t="shared" si="20"/>
        <v>2.2527999999999998E-5</v>
      </c>
      <c r="I189" s="1">
        <f t="shared" si="21"/>
        <v>1.1263999999999999E-5</v>
      </c>
      <c r="J189" s="1">
        <f t="shared" si="22"/>
        <v>9.964950941449976E-11</v>
      </c>
      <c r="K189" s="1">
        <f t="shared" si="23"/>
        <v>9.9125000000000004E-6</v>
      </c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</row>
    <row r="190" spans="1:32" x14ac:dyDescent="0.45">
      <c r="A190" t="s">
        <v>1</v>
      </c>
      <c r="B190">
        <v>13</v>
      </c>
      <c r="C190">
        <v>2</v>
      </c>
      <c r="D190">
        <v>4</v>
      </c>
      <c r="E190">
        <v>20.402999999999999</v>
      </c>
      <c r="F190" s="1">
        <f t="shared" si="19"/>
        <v>2.0402999999999998E-5</v>
      </c>
      <c r="G190">
        <v>24.440999999999999</v>
      </c>
      <c r="H190" s="1">
        <f t="shared" si="20"/>
        <v>2.4440999999999999E-5</v>
      </c>
      <c r="I190" s="1">
        <f t="shared" si="21"/>
        <v>1.2220499999999999E-5</v>
      </c>
      <c r="J190" s="1">
        <f t="shared" si="22"/>
        <v>1.1729184886498576E-10</v>
      </c>
      <c r="K190" s="1">
        <f t="shared" si="23"/>
        <v>1.0201499999999999E-5</v>
      </c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</row>
    <row r="191" spans="1:32" x14ac:dyDescent="0.45">
      <c r="A191" t="s">
        <v>1</v>
      </c>
      <c r="B191">
        <v>13</v>
      </c>
      <c r="C191">
        <v>2</v>
      </c>
      <c r="D191">
        <v>5</v>
      </c>
      <c r="E191">
        <v>20.04</v>
      </c>
      <c r="F191" s="1">
        <f t="shared" si="19"/>
        <v>2.0039999999999998E-5</v>
      </c>
      <c r="G191">
        <v>24.443999999999999</v>
      </c>
      <c r="H191" s="1">
        <f t="shared" si="20"/>
        <v>2.4443999999999998E-5</v>
      </c>
      <c r="I191" s="1">
        <f t="shared" si="21"/>
        <v>1.2221999999999999E-5</v>
      </c>
      <c r="J191" s="1">
        <f t="shared" si="22"/>
        <v>1.1732064450689902E-10</v>
      </c>
      <c r="K191" s="1">
        <f t="shared" si="23"/>
        <v>1.0019999999999999E-5</v>
      </c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</row>
    <row r="192" spans="1:32" x14ac:dyDescent="0.45">
      <c r="A192" t="s">
        <v>1</v>
      </c>
      <c r="B192">
        <v>13</v>
      </c>
      <c r="C192">
        <v>3</v>
      </c>
      <c r="D192">
        <v>1</v>
      </c>
      <c r="E192">
        <v>19.239999999999998</v>
      </c>
      <c r="F192" s="1">
        <f t="shared" si="19"/>
        <v>1.9239999999999999E-5</v>
      </c>
      <c r="G192">
        <v>25.911999999999999</v>
      </c>
      <c r="H192" s="1">
        <f t="shared" si="20"/>
        <v>2.5911999999999999E-5</v>
      </c>
      <c r="I192" s="1">
        <f t="shared" si="21"/>
        <v>1.2955999999999999E-5</v>
      </c>
      <c r="J192" s="1">
        <f t="shared" si="22"/>
        <v>1.318353146460864E-10</v>
      </c>
      <c r="K192" s="1">
        <f t="shared" si="23"/>
        <v>9.6199999999999994E-6</v>
      </c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</row>
    <row r="193" spans="1:32" x14ac:dyDescent="0.45">
      <c r="A193" t="s">
        <v>1</v>
      </c>
      <c r="B193">
        <v>13</v>
      </c>
      <c r="C193">
        <v>3</v>
      </c>
      <c r="D193">
        <v>2</v>
      </c>
      <c r="E193">
        <v>18.167999999999999</v>
      </c>
      <c r="F193" s="1">
        <f t="shared" si="19"/>
        <v>1.8168E-5</v>
      </c>
      <c r="G193">
        <v>23.202999999999999</v>
      </c>
      <c r="H193" s="1">
        <f t="shared" si="20"/>
        <v>2.3202999999999998E-5</v>
      </c>
      <c r="I193" s="1">
        <f t="shared" si="21"/>
        <v>1.1601499999999999E-5</v>
      </c>
      <c r="J193" s="1">
        <f t="shared" si="22"/>
        <v>1.0571051048999273E-10</v>
      </c>
      <c r="K193" s="1">
        <f t="shared" si="23"/>
        <v>9.0839999999999998E-6</v>
      </c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</row>
    <row r="194" spans="1:32" x14ac:dyDescent="0.45">
      <c r="A194" t="s">
        <v>1</v>
      </c>
      <c r="B194">
        <v>13</v>
      </c>
      <c r="C194">
        <v>3</v>
      </c>
      <c r="D194">
        <v>3</v>
      </c>
      <c r="E194">
        <v>22.439</v>
      </c>
      <c r="F194" s="1">
        <f t="shared" si="19"/>
        <v>2.2439E-5</v>
      </c>
      <c r="G194">
        <v>26.106999999999999</v>
      </c>
      <c r="H194" s="1">
        <f t="shared" si="20"/>
        <v>2.6106999999999999E-5</v>
      </c>
      <c r="I194" s="1">
        <f t="shared" si="21"/>
        <v>1.30535E-5</v>
      </c>
      <c r="J194" s="1">
        <f t="shared" si="22"/>
        <v>1.3382702646534779E-10</v>
      </c>
      <c r="K194" s="1">
        <f t="shared" si="23"/>
        <v>1.12195E-5</v>
      </c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</row>
    <row r="195" spans="1:32" x14ac:dyDescent="0.45">
      <c r="A195" t="s">
        <v>1</v>
      </c>
      <c r="B195">
        <v>13</v>
      </c>
      <c r="C195">
        <v>3</v>
      </c>
      <c r="D195">
        <v>4</v>
      </c>
      <c r="E195">
        <v>21.486999999999998</v>
      </c>
      <c r="F195" s="1">
        <f t="shared" ref="F195:F258" si="26">E195/1000000</f>
        <v>2.1486999999999999E-5</v>
      </c>
      <c r="G195">
        <v>23.329000000000001</v>
      </c>
      <c r="H195" s="1">
        <f t="shared" ref="H195:H258" si="27">G195/1000000</f>
        <v>2.3329E-5</v>
      </c>
      <c r="I195" s="1">
        <f t="shared" ref="I195:I258" si="28">H195/2</f>
        <v>1.16645E-5</v>
      </c>
      <c r="J195" s="1">
        <f t="shared" ref="J195:J258" si="29">PI()*(I195/2)^2</f>
        <v>1.0686171413117786E-10</v>
      </c>
      <c r="K195" s="1">
        <f t="shared" ref="K195:K258" si="30">F195/2</f>
        <v>1.07435E-5</v>
      </c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</row>
    <row r="196" spans="1:32" x14ac:dyDescent="0.45">
      <c r="A196" t="s">
        <v>1</v>
      </c>
      <c r="B196">
        <v>13</v>
      </c>
      <c r="C196">
        <v>3</v>
      </c>
      <c r="D196">
        <v>5</v>
      </c>
      <c r="E196">
        <v>21.446000000000002</v>
      </c>
      <c r="F196" s="1">
        <f t="shared" si="26"/>
        <v>2.1446000000000001E-5</v>
      </c>
      <c r="G196">
        <v>23.646000000000001</v>
      </c>
      <c r="H196" s="1">
        <f t="shared" si="27"/>
        <v>2.3646E-5</v>
      </c>
      <c r="I196" s="1">
        <f t="shared" si="28"/>
        <v>1.1823E-5</v>
      </c>
      <c r="J196" s="1">
        <f t="shared" si="29"/>
        <v>1.0978556987018128E-10</v>
      </c>
      <c r="K196" s="1">
        <f t="shared" si="30"/>
        <v>1.0723000000000001E-5</v>
      </c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</row>
    <row r="197" spans="1:32" x14ac:dyDescent="0.45">
      <c r="A197" t="s">
        <v>1</v>
      </c>
      <c r="B197">
        <v>14</v>
      </c>
      <c r="C197">
        <v>1</v>
      </c>
      <c r="D197">
        <v>1</v>
      </c>
      <c r="E197">
        <v>21.852</v>
      </c>
      <c r="F197" s="1">
        <f t="shared" si="26"/>
        <v>2.1852E-5</v>
      </c>
      <c r="G197">
        <v>21.943000000000001</v>
      </c>
      <c r="H197" s="1">
        <f t="shared" si="27"/>
        <v>2.1943E-5</v>
      </c>
      <c r="I197" s="1">
        <f t="shared" si="28"/>
        <v>1.09715E-5</v>
      </c>
      <c r="J197" s="1">
        <f t="shared" si="29"/>
        <v>9.4541371062299263E-11</v>
      </c>
      <c r="K197" s="1">
        <f t="shared" si="30"/>
        <v>1.0926E-5</v>
      </c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</row>
    <row r="198" spans="1:32" x14ac:dyDescent="0.45">
      <c r="A198" t="s">
        <v>1</v>
      </c>
      <c r="B198">
        <v>14</v>
      </c>
      <c r="C198">
        <v>1</v>
      </c>
      <c r="D198">
        <v>2</v>
      </c>
      <c r="E198">
        <v>21.959</v>
      </c>
      <c r="F198" s="1">
        <f t="shared" si="26"/>
        <v>2.1959000000000001E-5</v>
      </c>
      <c r="G198">
        <v>19.797999999999998</v>
      </c>
      <c r="H198" s="1">
        <f t="shared" si="27"/>
        <v>1.9797999999999999E-5</v>
      </c>
      <c r="I198" s="1">
        <f t="shared" si="28"/>
        <v>9.8989999999999996E-6</v>
      </c>
      <c r="J198" s="1">
        <f t="shared" si="29"/>
        <v>7.6961323896346799E-11</v>
      </c>
      <c r="K198" s="1">
        <f t="shared" si="30"/>
        <v>1.0979500000000001E-5</v>
      </c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</row>
    <row r="199" spans="1:32" x14ac:dyDescent="0.45">
      <c r="A199" t="s">
        <v>1</v>
      </c>
      <c r="B199">
        <v>14</v>
      </c>
      <c r="C199">
        <v>1</v>
      </c>
      <c r="D199">
        <v>3</v>
      </c>
      <c r="E199">
        <v>17.802</v>
      </c>
      <c r="F199" s="1">
        <f t="shared" si="26"/>
        <v>1.7802E-5</v>
      </c>
      <c r="G199">
        <v>23.57</v>
      </c>
      <c r="H199" s="1">
        <f t="shared" si="27"/>
        <v>2.357E-5</v>
      </c>
      <c r="I199" s="1">
        <f t="shared" si="28"/>
        <v>1.1785E-5</v>
      </c>
      <c r="J199" s="1">
        <f t="shared" si="29"/>
        <v>1.0908098603620475E-10</v>
      </c>
      <c r="K199" s="1">
        <f t="shared" si="30"/>
        <v>8.901E-6</v>
      </c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</row>
    <row r="200" spans="1:32" x14ac:dyDescent="0.45">
      <c r="A200" t="s">
        <v>1</v>
      </c>
      <c r="B200">
        <v>14</v>
      </c>
      <c r="C200">
        <v>1</v>
      </c>
      <c r="D200">
        <v>4</v>
      </c>
      <c r="E200">
        <v>21.934000000000001</v>
      </c>
      <c r="F200" s="1">
        <f t="shared" si="26"/>
        <v>2.1934E-5</v>
      </c>
      <c r="G200">
        <v>20.114000000000001</v>
      </c>
      <c r="H200" s="1">
        <f t="shared" si="27"/>
        <v>2.0114000000000001E-5</v>
      </c>
      <c r="I200" s="1">
        <f t="shared" si="28"/>
        <v>1.0057E-5</v>
      </c>
      <c r="J200" s="1">
        <f t="shared" si="29"/>
        <v>7.94377220046508E-11</v>
      </c>
      <c r="K200" s="1">
        <f t="shared" si="30"/>
        <v>1.0967E-5</v>
      </c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</row>
    <row r="201" spans="1:32" x14ac:dyDescent="0.45">
      <c r="A201" t="s">
        <v>1</v>
      </c>
      <c r="B201">
        <v>14</v>
      </c>
      <c r="C201">
        <v>1</v>
      </c>
      <c r="D201">
        <v>5</v>
      </c>
      <c r="E201">
        <v>24.434999999999999</v>
      </c>
      <c r="F201" s="1">
        <f t="shared" si="26"/>
        <v>2.4434999999999999E-5</v>
      </c>
      <c r="G201">
        <v>27.585000000000001</v>
      </c>
      <c r="H201" s="1">
        <f t="shared" si="27"/>
        <v>2.7585000000000001E-5</v>
      </c>
      <c r="I201" s="1">
        <f t="shared" si="28"/>
        <v>1.3792500000000001E-5</v>
      </c>
      <c r="J201" s="1">
        <f t="shared" si="29"/>
        <v>1.4940869299623348E-10</v>
      </c>
      <c r="K201" s="1">
        <f t="shared" si="30"/>
        <v>1.2217499999999999E-5</v>
      </c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</row>
    <row r="202" spans="1:32" x14ac:dyDescent="0.45">
      <c r="A202" t="s">
        <v>1</v>
      </c>
      <c r="B202">
        <v>14</v>
      </c>
      <c r="C202">
        <v>2</v>
      </c>
      <c r="D202">
        <v>1</v>
      </c>
      <c r="E202">
        <v>19.866</v>
      </c>
      <c r="F202" s="1">
        <f t="shared" si="26"/>
        <v>1.9865999999999999E-5</v>
      </c>
      <c r="G202">
        <v>20.702999999999999</v>
      </c>
      <c r="H202" s="1">
        <f t="shared" si="27"/>
        <v>2.0702999999999998E-5</v>
      </c>
      <c r="I202" s="1">
        <f t="shared" si="28"/>
        <v>1.0351499999999999E-5</v>
      </c>
      <c r="J202" s="1">
        <f t="shared" si="29"/>
        <v>8.4158203138662496E-11</v>
      </c>
      <c r="K202" s="1">
        <f t="shared" si="30"/>
        <v>9.9329999999999996E-6</v>
      </c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</row>
    <row r="203" spans="1:32" x14ac:dyDescent="0.45">
      <c r="A203" t="s">
        <v>1</v>
      </c>
      <c r="B203">
        <v>14</v>
      </c>
      <c r="C203">
        <v>2</v>
      </c>
      <c r="D203">
        <v>2</v>
      </c>
      <c r="E203">
        <v>19.866</v>
      </c>
      <c r="F203" s="1">
        <f t="shared" si="26"/>
        <v>1.9865999999999999E-5</v>
      </c>
      <c r="G203">
        <v>19.835999999999999</v>
      </c>
      <c r="H203" s="1">
        <f t="shared" si="27"/>
        <v>1.9835999999999998E-5</v>
      </c>
      <c r="I203" s="1">
        <f t="shared" si="28"/>
        <v>9.9179999999999989E-6</v>
      </c>
      <c r="J203" s="1">
        <f t="shared" si="29"/>
        <v>7.7257044369023676E-11</v>
      </c>
      <c r="K203" s="1">
        <f t="shared" si="30"/>
        <v>9.9329999999999996E-6</v>
      </c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</row>
    <row r="204" spans="1:32" x14ac:dyDescent="0.45">
      <c r="A204" t="s">
        <v>1</v>
      </c>
      <c r="B204">
        <v>14</v>
      </c>
      <c r="C204">
        <v>2</v>
      </c>
      <c r="D204">
        <v>3</v>
      </c>
      <c r="E204">
        <v>20.975000000000001</v>
      </c>
      <c r="F204" s="1">
        <f t="shared" si="26"/>
        <v>2.0975000000000002E-5</v>
      </c>
      <c r="G204">
        <v>23.599</v>
      </c>
      <c r="H204" s="1">
        <f t="shared" si="27"/>
        <v>2.3598999999999999E-5</v>
      </c>
      <c r="I204" s="1">
        <f t="shared" si="28"/>
        <v>1.1799499999999999E-5</v>
      </c>
      <c r="J204" s="1">
        <f t="shared" si="29"/>
        <v>1.0934957276948213E-10</v>
      </c>
      <c r="K204" s="1">
        <f t="shared" si="30"/>
        <v>1.0487500000000001E-5</v>
      </c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</row>
    <row r="205" spans="1:32" x14ac:dyDescent="0.45">
      <c r="A205" t="s">
        <v>1</v>
      </c>
      <c r="B205">
        <v>14</v>
      </c>
      <c r="C205">
        <v>2</v>
      </c>
      <c r="D205">
        <v>4</v>
      </c>
      <c r="E205">
        <v>20.84</v>
      </c>
      <c r="F205" s="1">
        <f t="shared" si="26"/>
        <v>2.084E-5</v>
      </c>
      <c r="G205">
        <v>20.667000000000002</v>
      </c>
      <c r="H205" s="1">
        <f t="shared" si="27"/>
        <v>2.0667000000000001E-5</v>
      </c>
      <c r="I205" s="1">
        <f t="shared" si="28"/>
        <v>1.03335E-5</v>
      </c>
      <c r="J205" s="1">
        <f t="shared" si="29"/>
        <v>8.3865775840484754E-11</v>
      </c>
      <c r="K205" s="1">
        <f t="shared" si="30"/>
        <v>1.042E-5</v>
      </c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</row>
    <row r="206" spans="1:32" x14ac:dyDescent="0.45">
      <c r="A206" t="s">
        <v>1</v>
      </c>
      <c r="B206">
        <v>14</v>
      </c>
      <c r="C206">
        <v>2</v>
      </c>
      <c r="D206">
        <v>5</v>
      </c>
      <c r="E206">
        <v>21.05</v>
      </c>
      <c r="F206" s="1">
        <f t="shared" si="26"/>
        <v>2.105E-5</v>
      </c>
      <c r="G206">
        <v>20.809000000000001</v>
      </c>
      <c r="H206" s="1">
        <f t="shared" si="27"/>
        <v>2.0809E-5</v>
      </c>
      <c r="I206" s="1">
        <f t="shared" si="28"/>
        <v>1.04045E-5</v>
      </c>
      <c r="J206" s="1">
        <f t="shared" si="29"/>
        <v>8.5022194525474815E-11</v>
      </c>
      <c r="K206" s="1">
        <f t="shared" si="30"/>
        <v>1.0525E-5</v>
      </c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</row>
    <row r="207" spans="1:32" x14ac:dyDescent="0.45">
      <c r="A207" t="s">
        <v>1</v>
      </c>
      <c r="B207">
        <v>14</v>
      </c>
      <c r="C207">
        <v>3</v>
      </c>
      <c r="D207">
        <v>1</v>
      </c>
      <c r="E207">
        <v>20.187000000000001</v>
      </c>
      <c r="F207" s="1">
        <f t="shared" si="26"/>
        <v>2.0187000000000002E-5</v>
      </c>
      <c r="G207">
        <v>22.163</v>
      </c>
      <c r="H207" s="1">
        <f t="shared" si="27"/>
        <v>2.2163000000000001E-5</v>
      </c>
      <c r="I207" s="1">
        <f t="shared" si="28"/>
        <v>1.1081500000000001E-5</v>
      </c>
      <c r="J207" s="1">
        <f t="shared" si="29"/>
        <v>9.6446613489013698E-11</v>
      </c>
      <c r="K207" s="1">
        <f t="shared" si="30"/>
        <v>1.0093500000000001E-5</v>
      </c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</row>
    <row r="208" spans="1:32" x14ac:dyDescent="0.45">
      <c r="A208" t="s">
        <v>1</v>
      </c>
      <c r="B208">
        <v>14</v>
      </c>
      <c r="C208">
        <v>3</v>
      </c>
      <c r="D208">
        <v>2</v>
      </c>
      <c r="E208">
        <v>19.992000000000001</v>
      </c>
      <c r="F208" s="1">
        <f t="shared" si="26"/>
        <v>1.9992000000000001E-5</v>
      </c>
      <c r="G208">
        <v>20.707999999999998</v>
      </c>
      <c r="H208" s="1">
        <f t="shared" si="27"/>
        <v>2.0707999999999999E-5</v>
      </c>
      <c r="I208" s="1">
        <f t="shared" si="28"/>
        <v>1.0353999999999999E-5</v>
      </c>
      <c r="J208" s="1">
        <f t="shared" si="29"/>
        <v>8.4198858292843073E-11</v>
      </c>
      <c r="K208" s="1">
        <f t="shared" si="30"/>
        <v>9.9960000000000005E-6</v>
      </c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</row>
    <row r="209" spans="1:32" x14ac:dyDescent="0.45">
      <c r="A209" t="s">
        <v>1</v>
      </c>
      <c r="B209">
        <v>14</v>
      </c>
      <c r="C209">
        <v>3</v>
      </c>
      <c r="D209">
        <v>3</v>
      </c>
      <c r="E209">
        <v>19.75</v>
      </c>
      <c r="F209" s="1">
        <f t="shared" si="26"/>
        <v>1.9749999999999999E-5</v>
      </c>
      <c r="G209">
        <v>21.288</v>
      </c>
      <c r="H209" s="1">
        <f t="shared" si="27"/>
        <v>2.1288E-5</v>
      </c>
      <c r="I209" s="1">
        <f t="shared" si="28"/>
        <v>1.0644E-5</v>
      </c>
      <c r="J209" s="1">
        <f t="shared" si="29"/>
        <v>8.8981477576998769E-11</v>
      </c>
      <c r="K209" s="1">
        <f t="shared" si="30"/>
        <v>9.8749999999999995E-6</v>
      </c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</row>
    <row r="210" spans="1:32" x14ac:dyDescent="0.45">
      <c r="A210" t="s">
        <v>1</v>
      </c>
      <c r="B210">
        <v>14</v>
      </c>
      <c r="C210">
        <v>3</v>
      </c>
      <c r="D210">
        <v>4</v>
      </c>
      <c r="E210">
        <v>21.614999999999998</v>
      </c>
      <c r="F210" s="1">
        <f t="shared" si="26"/>
        <v>2.1614999999999999E-5</v>
      </c>
      <c r="G210">
        <v>23.148</v>
      </c>
      <c r="H210" s="1">
        <f t="shared" si="27"/>
        <v>2.3147999999999999E-5</v>
      </c>
      <c r="I210" s="1">
        <f t="shared" si="28"/>
        <v>1.1574E-5</v>
      </c>
      <c r="J210" s="1">
        <f t="shared" si="29"/>
        <v>1.0520995562375774E-10</v>
      </c>
      <c r="K210" s="1">
        <f t="shared" si="30"/>
        <v>1.0807499999999999E-5</v>
      </c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</row>
    <row r="211" spans="1:32" x14ac:dyDescent="0.45">
      <c r="A211" t="s">
        <v>1</v>
      </c>
      <c r="B211">
        <v>14</v>
      </c>
      <c r="C211">
        <v>3</v>
      </c>
      <c r="D211">
        <v>5</v>
      </c>
      <c r="E211">
        <v>19.765000000000001</v>
      </c>
      <c r="F211" s="1">
        <f t="shared" si="26"/>
        <v>1.9765000000000001E-5</v>
      </c>
      <c r="G211">
        <v>21.463000000000001</v>
      </c>
      <c r="H211" s="1">
        <f t="shared" si="27"/>
        <v>2.1463000000000001E-5</v>
      </c>
      <c r="I211" s="1">
        <f t="shared" si="28"/>
        <v>1.0731500000000001E-5</v>
      </c>
      <c r="J211" s="1">
        <f t="shared" si="29"/>
        <v>9.0450451940647708E-11</v>
      </c>
      <c r="K211" s="1">
        <f t="shared" si="30"/>
        <v>9.8825000000000007E-6</v>
      </c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</row>
    <row r="212" spans="1:32" x14ac:dyDescent="0.45">
      <c r="A212" t="s">
        <v>1</v>
      </c>
      <c r="B212">
        <v>15</v>
      </c>
      <c r="C212">
        <v>1</v>
      </c>
      <c r="D212">
        <v>1</v>
      </c>
      <c r="E212">
        <v>24.69</v>
      </c>
      <c r="F212" s="1">
        <f t="shared" si="26"/>
        <v>2.4690000000000002E-5</v>
      </c>
      <c r="G212">
        <v>30.81</v>
      </c>
      <c r="H212" s="1">
        <f t="shared" si="27"/>
        <v>3.0809999999999998E-5</v>
      </c>
      <c r="I212" s="1">
        <f t="shared" si="28"/>
        <v>1.5404999999999999E-5</v>
      </c>
      <c r="J212" s="1">
        <f t="shared" si="29"/>
        <v>1.863859993834561E-10</v>
      </c>
      <c r="K212" s="1">
        <f t="shared" si="30"/>
        <v>1.2345000000000001E-5</v>
      </c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</row>
    <row r="213" spans="1:32" x14ac:dyDescent="0.45">
      <c r="A213" t="s">
        <v>1</v>
      </c>
      <c r="B213">
        <v>15</v>
      </c>
      <c r="C213">
        <v>1</v>
      </c>
      <c r="D213">
        <v>2</v>
      </c>
      <c r="E213">
        <v>24.138000000000002</v>
      </c>
      <c r="F213" s="1">
        <f t="shared" si="26"/>
        <v>2.4138000000000002E-5</v>
      </c>
      <c r="G213">
        <v>28.234000000000002</v>
      </c>
      <c r="H213" s="1">
        <f t="shared" si="27"/>
        <v>2.8234000000000001E-5</v>
      </c>
      <c r="I213" s="1">
        <f t="shared" si="28"/>
        <v>1.4117000000000001E-5</v>
      </c>
      <c r="J213" s="1">
        <f t="shared" si="29"/>
        <v>1.5652175572464866E-10</v>
      </c>
      <c r="K213" s="1">
        <f t="shared" si="30"/>
        <v>1.2069000000000001E-5</v>
      </c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</row>
    <row r="214" spans="1:32" x14ac:dyDescent="0.45">
      <c r="A214" t="s">
        <v>1</v>
      </c>
      <c r="B214">
        <v>15</v>
      </c>
      <c r="C214">
        <v>1</v>
      </c>
      <c r="D214">
        <v>3</v>
      </c>
      <c r="E214">
        <v>23.798999999999999</v>
      </c>
      <c r="F214" s="1">
        <f t="shared" si="26"/>
        <v>2.3799E-5</v>
      </c>
      <c r="G214">
        <v>30.055</v>
      </c>
      <c r="H214" s="1">
        <f t="shared" si="27"/>
        <v>3.0054999999999999E-5</v>
      </c>
      <c r="I214" s="1">
        <f t="shared" si="28"/>
        <v>1.50275E-5</v>
      </c>
      <c r="J214" s="1">
        <f t="shared" si="29"/>
        <v>1.7736313420658984E-10</v>
      </c>
      <c r="K214" s="1">
        <f t="shared" si="30"/>
        <v>1.18995E-5</v>
      </c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</row>
    <row r="215" spans="1:32" x14ac:dyDescent="0.45">
      <c r="A215" t="s">
        <v>1</v>
      </c>
      <c r="B215">
        <v>15</v>
      </c>
      <c r="C215">
        <v>1</v>
      </c>
      <c r="D215">
        <v>4</v>
      </c>
      <c r="E215">
        <v>21.404</v>
      </c>
      <c r="F215" s="1">
        <f t="shared" si="26"/>
        <v>2.1404E-5</v>
      </c>
      <c r="G215">
        <v>26.652999999999999</v>
      </c>
      <c r="H215" s="1">
        <f t="shared" si="27"/>
        <v>2.6652999999999997E-5</v>
      </c>
      <c r="I215" s="1">
        <f t="shared" si="28"/>
        <v>1.3326499999999999E-5</v>
      </c>
      <c r="J215" s="1">
        <f t="shared" si="29"/>
        <v>1.394832598346137E-10</v>
      </c>
      <c r="K215" s="1">
        <f t="shared" si="30"/>
        <v>1.0702E-5</v>
      </c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</row>
    <row r="216" spans="1:32" x14ac:dyDescent="0.45">
      <c r="A216" t="s">
        <v>1</v>
      </c>
      <c r="B216">
        <v>15</v>
      </c>
      <c r="C216">
        <v>1</v>
      </c>
      <c r="D216">
        <v>5</v>
      </c>
      <c r="E216">
        <v>23.957999999999998</v>
      </c>
      <c r="F216" s="1">
        <f t="shared" si="26"/>
        <v>2.3958E-5</v>
      </c>
      <c r="G216">
        <v>28.495999999999999</v>
      </c>
      <c r="H216" s="1">
        <f t="shared" si="27"/>
        <v>2.8496E-5</v>
      </c>
      <c r="I216" s="1">
        <f t="shared" si="28"/>
        <v>1.4248E-5</v>
      </c>
      <c r="J216" s="1">
        <f t="shared" si="29"/>
        <v>1.5944015000117335E-10</v>
      </c>
      <c r="K216" s="1">
        <f t="shared" si="30"/>
        <v>1.1979E-5</v>
      </c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</row>
    <row r="217" spans="1:32" x14ac:dyDescent="0.45">
      <c r="A217" t="s">
        <v>1</v>
      </c>
      <c r="B217">
        <v>15</v>
      </c>
      <c r="C217">
        <v>2</v>
      </c>
      <c r="D217">
        <v>1</v>
      </c>
      <c r="E217">
        <v>22.3</v>
      </c>
      <c r="F217" s="1">
        <f t="shared" si="26"/>
        <v>2.23E-5</v>
      </c>
      <c r="G217">
        <v>30.161000000000001</v>
      </c>
      <c r="H217" s="1">
        <f t="shared" si="27"/>
        <v>3.0161000000000001E-5</v>
      </c>
      <c r="I217" s="1">
        <f t="shared" si="28"/>
        <v>1.5080500000000001E-5</v>
      </c>
      <c r="J217" s="1">
        <f t="shared" si="29"/>
        <v>1.7861641290547907E-10</v>
      </c>
      <c r="K217" s="1">
        <f t="shared" si="30"/>
        <v>1.115E-5</v>
      </c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</row>
    <row r="218" spans="1:32" x14ac:dyDescent="0.45">
      <c r="A218" t="s">
        <v>1</v>
      </c>
      <c r="B218">
        <v>15</v>
      </c>
      <c r="C218">
        <v>2</v>
      </c>
      <c r="D218">
        <v>2</v>
      </c>
      <c r="E218">
        <v>25.428999999999998</v>
      </c>
      <c r="F218" s="1">
        <f t="shared" si="26"/>
        <v>2.5429E-5</v>
      </c>
      <c r="G218">
        <v>27.731000000000002</v>
      </c>
      <c r="H218" s="1">
        <f t="shared" si="27"/>
        <v>2.7731000000000003E-5</v>
      </c>
      <c r="I218" s="1">
        <f t="shared" si="28"/>
        <v>1.3865500000000001E-5</v>
      </c>
      <c r="J218" s="1">
        <f t="shared" si="29"/>
        <v>1.5099443859167048E-10</v>
      </c>
      <c r="K218" s="1">
        <f t="shared" si="30"/>
        <v>1.27145E-5</v>
      </c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</row>
    <row r="219" spans="1:32" x14ac:dyDescent="0.45">
      <c r="A219" t="s">
        <v>1</v>
      </c>
      <c r="B219">
        <v>15</v>
      </c>
      <c r="C219">
        <v>2</v>
      </c>
      <c r="D219">
        <v>3</v>
      </c>
      <c r="E219">
        <v>23.419</v>
      </c>
      <c r="F219" s="1">
        <f t="shared" si="26"/>
        <v>2.3419000000000001E-5</v>
      </c>
      <c r="G219">
        <v>29.638999999999999</v>
      </c>
      <c r="H219" s="1">
        <f t="shared" si="27"/>
        <v>2.9638999999999999E-5</v>
      </c>
      <c r="I219" s="1">
        <f t="shared" si="28"/>
        <v>1.4819499999999999E-5</v>
      </c>
      <c r="J219" s="1">
        <f t="shared" si="29"/>
        <v>1.724872441781417E-10</v>
      </c>
      <c r="K219" s="1">
        <f t="shared" si="30"/>
        <v>1.17095E-5</v>
      </c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</row>
    <row r="220" spans="1:32" x14ac:dyDescent="0.45">
      <c r="A220" t="s">
        <v>1</v>
      </c>
      <c r="B220">
        <v>15</v>
      </c>
      <c r="C220">
        <v>2</v>
      </c>
      <c r="D220">
        <v>4</v>
      </c>
      <c r="E220">
        <v>22.949000000000002</v>
      </c>
      <c r="F220" s="1">
        <f t="shared" si="26"/>
        <v>2.2949E-5</v>
      </c>
      <c r="G220">
        <v>26.116</v>
      </c>
      <c r="H220" s="1">
        <f t="shared" si="27"/>
        <v>2.6115999999999999E-5</v>
      </c>
      <c r="I220" s="1">
        <f t="shared" si="28"/>
        <v>1.3057999999999999E-5</v>
      </c>
      <c r="J220" s="1">
        <f t="shared" si="29"/>
        <v>1.3391931212399376E-10</v>
      </c>
      <c r="K220" s="1">
        <f t="shared" si="30"/>
        <v>1.14745E-5</v>
      </c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</row>
    <row r="221" spans="1:32" x14ac:dyDescent="0.45">
      <c r="A221" t="s">
        <v>1</v>
      </c>
      <c r="B221">
        <v>15</v>
      </c>
      <c r="C221">
        <v>2</v>
      </c>
      <c r="D221">
        <v>5</v>
      </c>
      <c r="E221">
        <v>25.899000000000001</v>
      </c>
      <c r="F221" s="1">
        <f t="shared" si="26"/>
        <v>2.5899000000000001E-5</v>
      </c>
      <c r="G221">
        <v>25.36</v>
      </c>
      <c r="H221" s="1">
        <f t="shared" si="27"/>
        <v>2.5359999999999998E-5</v>
      </c>
      <c r="I221" s="1">
        <f t="shared" si="28"/>
        <v>1.2679999999999999E-5</v>
      </c>
      <c r="J221" s="1">
        <f t="shared" si="29"/>
        <v>1.2627820166663387E-10</v>
      </c>
      <c r="K221" s="1">
        <f t="shared" si="30"/>
        <v>1.29495E-5</v>
      </c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</row>
    <row r="222" spans="1:32" x14ac:dyDescent="0.45">
      <c r="A222" t="s">
        <v>1</v>
      </c>
      <c r="B222">
        <v>15</v>
      </c>
      <c r="C222">
        <v>3</v>
      </c>
      <c r="D222">
        <v>1</v>
      </c>
      <c r="E222">
        <v>24.081</v>
      </c>
      <c r="F222" s="1">
        <f t="shared" si="26"/>
        <v>2.4080999999999999E-5</v>
      </c>
      <c r="G222">
        <v>30.76</v>
      </c>
      <c r="H222" s="1">
        <f t="shared" si="27"/>
        <v>3.0760000000000004E-5</v>
      </c>
      <c r="I222" s="1">
        <f t="shared" si="28"/>
        <v>1.5380000000000002E-5</v>
      </c>
      <c r="J222" s="1">
        <f t="shared" si="29"/>
        <v>1.8578153732195139E-10</v>
      </c>
      <c r="K222" s="1">
        <f t="shared" si="30"/>
        <v>1.2040499999999999E-5</v>
      </c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</row>
    <row r="223" spans="1:32" x14ac:dyDescent="0.45">
      <c r="A223" t="s">
        <v>1</v>
      </c>
      <c r="B223">
        <v>15</v>
      </c>
      <c r="C223">
        <v>3</v>
      </c>
      <c r="D223">
        <v>2</v>
      </c>
      <c r="E223">
        <v>20.465</v>
      </c>
      <c r="F223" s="1">
        <f t="shared" si="26"/>
        <v>2.0465000000000001E-5</v>
      </c>
      <c r="G223">
        <v>22.742999999999999</v>
      </c>
      <c r="H223" s="1">
        <f t="shared" si="27"/>
        <v>2.2742999999999999E-5</v>
      </c>
      <c r="I223" s="1">
        <f t="shared" si="28"/>
        <v>1.1371499999999999E-5</v>
      </c>
      <c r="J223" s="1">
        <f t="shared" si="29"/>
        <v>1.0156063152821493E-10</v>
      </c>
      <c r="K223" s="1">
        <f t="shared" si="30"/>
        <v>1.0232500000000001E-5</v>
      </c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</row>
    <row r="224" spans="1:32" x14ac:dyDescent="0.45">
      <c r="A224" t="s">
        <v>1</v>
      </c>
      <c r="B224">
        <v>15</v>
      </c>
      <c r="C224">
        <v>3</v>
      </c>
      <c r="D224">
        <v>3</v>
      </c>
      <c r="E224">
        <v>22.858000000000001</v>
      </c>
      <c r="F224" s="1">
        <f t="shared" si="26"/>
        <v>2.2858E-5</v>
      </c>
      <c r="G224">
        <v>28.975000000000001</v>
      </c>
      <c r="H224" s="1">
        <f t="shared" si="27"/>
        <v>2.8975000000000003E-5</v>
      </c>
      <c r="I224" s="1">
        <f t="shared" si="28"/>
        <v>1.4487500000000001E-5</v>
      </c>
      <c r="J224" s="1">
        <f t="shared" si="29"/>
        <v>1.6484537973854498E-10</v>
      </c>
      <c r="K224" s="1">
        <f t="shared" si="30"/>
        <v>1.1429E-5</v>
      </c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</row>
    <row r="225" spans="1:32" x14ac:dyDescent="0.45">
      <c r="A225" t="s">
        <v>1</v>
      </c>
      <c r="B225">
        <v>15</v>
      </c>
      <c r="C225">
        <v>3</v>
      </c>
      <c r="D225">
        <v>4</v>
      </c>
      <c r="E225">
        <v>23.433</v>
      </c>
      <c r="F225" s="1">
        <f t="shared" si="26"/>
        <v>2.3433000000000001E-5</v>
      </c>
      <c r="G225">
        <v>28.638000000000002</v>
      </c>
      <c r="H225" s="1">
        <f t="shared" si="27"/>
        <v>2.8638000000000003E-5</v>
      </c>
      <c r="I225" s="1">
        <f t="shared" si="28"/>
        <v>1.4319000000000001E-5</v>
      </c>
      <c r="J225" s="1">
        <f t="shared" si="29"/>
        <v>1.610331393238714E-10</v>
      </c>
      <c r="K225" s="1">
        <f t="shared" si="30"/>
        <v>1.17165E-5</v>
      </c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</row>
    <row r="226" spans="1:32" x14ac:dyDescent="0.45">
      <c r="A226" t="s">
        <v>1</v>
      </c>
      <c r="B226">
        <v>15</v>
      </c>
      <c r="C226">
        <v>3</v>
      </c>
      <c r="D226">
        <v>5</v>
      </c>
      <c r="E226">
        <v>22.893000000000001</v>
      </c>
      <c r="F226" s="1">
        <f t="shared" si="26"/>
        <v>2.2892999999999999E-5</v>
      </c>
      <c r="G226">
        <v>27.494</v>
      </c>
      <c r="H226" s="1">
        <f t="shared" si="27"/>
        <v>2.7494000000000001E-5</v>
      </c>
      <c r="I226" s="1">
        <f t="shared" si="28"/>
        <v>1.3747000000000001E-5</v>
      </c>
      <c r="J226" s="1">
        <f t="shared" si="29"/>
        <v>1.4842455198743327E-10</v>
      </c>
      <c r="K226" s="1">
        <f t="shared" si="30"/>
        <v>1.14465E-5</v>
      </c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</row>
    <row r="227" spans="1:32" x14ac:dyDescent="0.45">
      <c r="A227" t="s">
        <v>1</v>
      </c>
      <c r="B227">
        <v>16</v>
      </c>
      <c r="C227">
        <v>1</v>
      </c>
      <c r="D227">
        <v>1</v>
      </c>
      <c r="E227">
        <v>23.469000000000001</v>
      </c>
      <c r="F227" s="1">
        <f t="shared" si="26"/>
        <v>2.3469000000000002E-5</v>
      </c>
      <c r="G227">
        <v>29.713000000000001</v>
      </c>
      <c r="H227" s="1">
        <f t="shared" si="27"/>
        <v>2.9713000000000002E-5</v>
      </c>
      <c r="I227" s="1">
        <f t="shared" si="28"/>
        <v>1.4856500000000001E-5</v>
      </c>
      <c r="J227" s="1">
        <f t="shared" si="29"/>
        <v>1.7334962078633008E-10</v>
      </c>
      <c r="K227" s="1">
        <f t="shared" si="30"/>
        <v>1.1734500000000001E-5</v>
      </c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</row>
    <row r="228" spans="1:32" x14ac:dyDescent="0.45">
      <c r="A228" t="s">
        <v>1</v>
      </c>
      <c r="B228">
        <v>16</v>
      </c>
      <c r="C228">
        <v>1</v>
      </c>
      <c r="D228">
        <v>2</v>
      </c>
      <c r="E228">
        <v>24.524999999999999</v>
      </c>
      <c r="F228" s="1">
        <f t="shared" si="26"/>
        <v>2.4525E-5</v>
      </c>
      <c r="G228">
        <v>27.658000000000001</v>
      </c>
      <c r="H228" s="1">
        <f t="shared" si="27"/>
        <v>2.7658000000000002E-5</v>
      </c>
      <c r="I228" s="1">
        <f t="shared" si="28"/>
        <v>1.3829000000000001E-5</v>
      </c>
      <c r="J228" s="1">
        <f t="shared" si="29"/>
        <v>1.5020051944724881E-10</v>
      </c>
      <c r="K228" s="1">
        <f t="shared" si="30"/>
        <v>1.22625E-5</v>
      </c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</row>
    <row r="229" spans="1:32" x14ac:dyDescent="0.45">
      <c r="A229" t="s">
        <v>1</v>
      </c>
      <c r="B229">
        <v>16</v>
      </c>
      <c r="C229">
        <v>1</v>
      </c>
      <c r="D229">
        <v>3</v>
      </c>
      <c r="E229">
        <v>22.31</v>
      </c>
      <c r="F229" s="1">
        <f t="shared" si="26"/>
        <v>2.2309999999999998E-5</v>
      </c>
      <c r="G229">
        <v>28.036999999999999</v>
      </c>
      <c r="H229" s="1">
        <f t="shared" si="27"/>
        <v>2.8036999999999999E-5</v>
      </c>
      <c r="I229" s="1">
        <f t="shared" si="28"/>
        <v>1.40185E-5</v>
      </c>
      <c r="J229" s="1">
        <f t="shared" si="29"/>
        <v>1.5434514507706115E-10</v>
      </c>
      <c r="K229" s="1">
        <f t="shared" si="30"/>
        <v>1.1154999999999999E-5</v>
      </c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</row>
    <row r="230" spans="1:32" x14ac:dyDescent="0.45">
      <c r="A230" t="s">
        <v>1</v>
      </c>
      <c r="B230">
        <v>16</v>
      </c>
      <c r="C230">
        <v>1</v>
      </c>
      <c r="D230">
        <v>4</v>
      </c>
      <c r="E230">
        <v>21.34</v>
      </c>
      <c r="F230" s="1">
        <f t="shared" si="26"/>
        <v>2.1339999999999999E-5</v>
      </c>
      <c r="G230">
        <v>26.425999999999998</v>
      </c>
      <c r="H230" s="1">
        <f t="shared" si="27"/>
        <v>2.6425999999999997E-5</v>
      </c>
      <c r="I230" s="1">
        <f t="shared" si="28"/>
        <v>1.3212999999999999E-5</v>
      </c>
      <c r="J230" s="1">
        <f t="shared" si="29"/>
        <v>1.3711745737233898E-10</v>
      </c>
      <c r="K230" s="1">
        <f t="shared" si="30"/>
        <v>1.0669999999999999E-5</v>
      </c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</row>
    <row r="231" spans="1:32" x14ac:dyDescent="0.45">
      <c r="A231" t="s">
        <v>1</v>
      </c>
      <c r="B231">
        <v>16</v>
      </c>
      <c r="C231">
        <v>1</v>
      </c>
      <c r="D231">
        <v>5</v>
      </c>
      <c r="E231">
        <v>22.721</v>
      </c>
      <c r="F231" s="1">
        <f t="shared" si="26"/>
        <v>2.2721000000000002E-5</v>
      </c>
      <c r="G231">
        <v>27.04</v>
      </c>
      <c r="H231" s="1">
        <f t="shared" si="27"/>
        <v>2.7039999999999999E-5</v>
      </c>
      <c r="I231" s="1">
        <f t="shared" si="28"/>
        <v>1.3519999999999999E-5</v>
      </c>
      <c r="J231" s="1">
        <f t="shared" si="29"/>
        <v>1.435632444466849E-10</v>
      </c>
      <c r="K231" s="1">
        <f t="shared" si="30"/>
        <v>1.1360500000000001E-5</v>
      </c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</row>
    <row r="232" spans="1:32" x14ac:dyDescent="0.45">
      <c r="A232" t="s">
        <v>1</v>
      </c>
      <c r="B232">
        <v>16</v>
      </c>
      <c r="C232">
        <v>2</v>
      </c>
      <c r="D232">
        <v>1</v>
      </c>
      <c r="E232">
        <v>19.608000000000001</v>
      </c>
      <c r="F232" s="1">
        <f t="shared" si="26"/>
        <v>1.9607999999999999E-5</v>
      </c>
      <c r="G232">
        <v>26.509</v>
      </c>
      <c r="H232" s="1">
        <f t="shared" si="27"/>
        <v>2.6509E-5</v>
      </c>
      <c r="I232" s="1">
        <f t="shared" si="28"/>
        <v>1.32545E-5</v>
      </c>
      <c r="J232" s="1">
        <f t="shared" si="29"/>
        <v>1.3798013969676246E-10</v>
      </c>
      <c r="K232" s="1">
        <f t="shared" si="30"/>
        <v>9.8039999999999996E-6</v>
      </c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</row>
    <row r="233" spans="1:32" x14ac:dyDescent="0.45">
      <c r="A233" t="s">
        <v>1</v>
      </c>
      <c r="B233">
        <v>16</v>
      </c>
      <c r="C233">
        <v>2</v>
      </c>
      <c r="D233">
        <v>2</v>
      </c>
      <c r="E233">
        <v>21.434999999999999</v>
      </c>
      <c r="F233" s="1">
        <f t="shared" si="26"/>
        <v>2.1434999999999997E-5</v>
      </c>
      <c r="G233">
        <v>29.475999999999999</v>
      </c>
      <c r="H233" s="1">
        <f t="shared" si="27"/>
        <v>2.9476E-5</v>
      </c>
      <c r="I233" s="1">
        <f t="shared" si="28"/>
        <v>1.4738E-5</v>
      </c>
      <c r="J233" s="1">
        <f t="shared" si="29"/>
        <v>1.7059527007165019E-10</v>
      </c>
      <c r="K233" s="1">
        <f t="shared" si="30"/>
        <v>1.0717499999999999E-5</v>
      </c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</row>
    <row r="234" spans="1:32" x14ac:dyDescent="0.45">
      <c r="A234" t="s">
        <v>1</v>
      </c>
      <c r="B234">
        <v>16</v>
      </c>
      <c r="C234">
        <v>2</v>
      </c>
      <c r="D234">
        <v>3</v>
      </c>
      <c r="E234">
        <v>16.667999999999999</v>
      </c>
      <c r="F234" s="1">
        <f t="shared" si="26"/>
        <v>1.6668E-5</v>
      </c>
      <c r="G234">
        <v>21.734000000000002</v>
      </c>
      <c r="H234" s="1">
        <f t="shared" si="27"/>
        <v>2.1734000000000002E-5</v>
      </c>
      <c r="I234" s="1">
        <f t="shared" si="28"/>
        <v>1.0867000000000001E-5</v>
      </c>
      <c r="J234" s="1">
        <f t="shared" si="29"/>
        <v>9.2748995653102661E-11</v>
      </c>
      <c r="K234" s="1">
        <f t="shared" si="30"/>
        <v>8.3340000000000002E-6</v>
      </c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</row>
    <row r="235" spans="1:32" x14ac:dyDescent="0.45">
      <c r="A235" t="s">
        <v>1</v>
      </c>
      <c r="B235">
        <v>16</v>
      </c>
      <c r="C235">
        <v>2</v>
      </c>
      <c r="D235">
        <v>4</v>
      </c>
      <c r="E235">
        <v>19.010999999999999</v>
      </c>
      <c r="F235" s="1">
        <f t="shared" si="26"/>
        <v>1.9010999999999998E-5</v>
      </c>
      <c r="G235">
        <v>23.106999999999999</v>
      </c>
      <c r="H235" s="1">
        <f t="shared" si="27"/>
        <v>2.3107000000000001E-5</v>
      </c>
      <c r="I235" s="1">
        <f t="shared" si="28"/>
        <v>1.15535E-5</v>
      </c>
      <c r="J235" s="1">
        <f t="shared" si="29"/>
        <v>1.0483758755526629E-10</v>
      </c>
      <c r="K235" s="1">
        <f t="shared" si="30"/>
        <v>9.505499999999999E-6</v>
      </c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</row>
    <row r="236" spans="1:32" x14ac:dyDescent="0.45">
      <c r="A236" t="s">
        <v>1</v>
      </c>
      <c r="B236">
        <v>16</v>
      </c>
      <c r="C236">
        <v>2</v>
      </c>
      <c r="D236">
        <v>5</v>
      </c>
      <c r="E236">
        <v>20.695</v>
      </c>
      <c r="F236" s="1">
        <f t="shared" si="26"/>
        <v>2.0695000000000001E-5</v>
      </c>
      <c r="G236">
        <v>24.959</v>
      </c>
      <c r="H236" s="1">
        <f t="shared" si="27"/>
        <v>2.4958999999999999E-5</v>
      </c>
      <c r="I236" s="1">
        <f t="shared" si="28"/>
        <v>1.24795E-5</v>
      </c>
      <c r="J236" s="1">
        <f t="shared" si="29"/>
        <v>1.2231627653568826E-10</v>
      </c>
      <c r="K236" s="1">
        <f t="shared" si="30"/>
        <v>1.03475E-5</v>
      </c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</row>
    <row r="237" spans="1:32" x14ac:dyDescent="0.45">
      <c r="A237" t="s">
        <v>1</v>
      </c>
      <c r="B237">
        <v>16</v>
      </c>
      <c r="C237">
        <v>3</v>
      </c>
      <c r="D237">
        <v>1</v>
      </c>
      <c r="E237">
        <v>26.27</v>
      </c>
      <c r="F237" s="1">
        <f t="shared" si="26"/>
        <v>2.6270000000000001E-5</v>
      </c>
      <c r="G237">
        <v>34.786000000000001</v>
      </c>
      <c r="H237" s="1">
        <f t="shared" si="27"/>
        <v>3.4786000000000002E-5</v>
      </c>
      <c r="I237" s="1">
        <f t="shared" si="28"/>
        <v>1.7393000000000001E-5</v>
      </c>
      <c r="J237" s="1">
        <f t="shared" si="29"/>
        <v>2.3759586344211784E-10</v>
      </c>
      <c r="K237" s="1">
        <f t="shared" si="30"/>
        <v>1.3135E-5</v>
      </c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</row>
    <row r="238" spans="1:32" x14ac:dyDescent="0.45">
      <c r="A238" t="s">
        <v>1</v>
      </c>
      <c r="B238">
        <v>16</v>
      </c>
      <c r="C238">
        <v>3</v>
      </c>
      <c r="D238">
        <v>2</v>
      </c>
      <c r="E238">
        <v>21.28</v>
      </c>
      <c r="F238" s="1">
        <f t="shared" si="26"/>
        <v>2.128E-5</v>
      </c>
      <c r="G238">
        <v>28.056000000000001</v>
      </c>
      <c r="H238" s="1">
        <f t="shared" si="27"/>
        <v>2.8056E-5</v>
      </c>
      <c r="I238" s="1">
        <f t="shared" si="28"/>
        <v>1.4028E-5</v>
      </c>
      <c r="J238" s="1">
        <f t="shared" si="29"/>
        <v>1.5455440793816358E-10</v>
      </c>
      <c r="K238" s="1">
        <f t="shared" si="30"/>
        <v>1.064E-5</v>
      </c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</row>
    <row r="239" spans="1:32" x14ac:dyDescent="0.45">
      <c r="A239" t="s">
        <v>1</v>
      </c>
      <c r="B239">
        <v>16</v>
      </c>
      <c r="C239">
        <v>3</v>
      </c>
      <c r="D239">
        <v>3</v>
      </c>
      <c r="E239">
        <v>23.04</v>
      </c>
      <c r="F239" s="1">
        <f t="shared" si="26"/>
        <v>2.304E-5</v>
      </c>
      <c r="G239">
        <v>33.130000000000003</v>
      </c>
      <c r="H239" s="1">
        <f t="shared" si="27"/>
        <v>3.3130000000000003E-5</v>
      </c>
      <c r="I239" s="1">
        <f t="shared" si="28"/>
        <v>1.6565000000000001E-5</v>
      </c>
      <c r="J239" s="1">
        <f t="shared" si="29"/>
        <v>2.1551264735268324E-10</v>
      </c>
      <c r="K239" s="1">
        <f t="shared" si="30"/>
        <v>1.152E-5</v>
      </c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</row>
    <row r="240" spans="1:32" x14ac:dyDescent="0.45">
      <c r="A240" t="s">
        <v>1</v>
      </c>
      <c r="B240">
        <v>16</v>
      </c>
      <c r="C240">
        <v>3</v>
      </c>
      <c r="D240">
        <v>4</v>
      </c>
      <c r="E240">
        <v>23.864000000000001</v>
      </c>
      <c r="F240" s="1">
        <f t="shared" si="26"/>
        <v>2.3864000000000001E-5</v>
      </c>
      <c r="G240">
        <v>30.042000000000002</v>
      </c>
      <c r="H240" s="1">
        <f t="shared" si="27"/>
        <v>3.0042000000000001E-5</v>
      </c>
      <c r="I240" s="1">
        <f t="shared" si="28"/>
        <v>1.5021000000000001E-5</v>
      </c>
      <c r="J240" s="1">
        <f t="shared" si="29"/>
        <v>1.7720973396795633E-10</v>
      </c>
      <c r="K240" s="1">
        <f t="shared" si="30"/>
        <v>1.1932E-5</v>
      </c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</row>
    <row r="241" spans="1:32" x14ac:dyDescent="0.45">
      <c r="A241" t="s">
        <v>1</v>
      </c>
      <c r="B241">
        <v>16</v>
      </c>
      <c r="C241">
        <v>3</v>
      </c>
      <c r="D241">
        <v>5</v>
      </c>
      <c r="E241">
        <v>20.111000000000001</v>
      </c>
      <c r="F241" s="1">
        <f t="shared" si="26"/>
        <v>2.0111000000000001E-5</v>
      </c>
      <c r="G241">
        <v>26.25</v>
      </c>
      <c r="H241" s="1">
        <f t="shared" si="27"/>
        <v>2.6250000000000001E-5</v>
      </c>
      <c r="I241" s="1">
        <f t="shared" si="28"/>
        <v>1.3125000000000001E-5</v>
      </c>
      <c r="J241" s="1">
        <f t="shared" si="29"/>
        <v>1.3529710549151355E-10</v>
      </c>
      <c r="K241" s="1">
        <f t="shared" si="30"/>
        <v>1.0055500000000001E-5</v>
      </c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</row>
    <row r="242" spans="1:32" x14ac:dyDescent="0.45">
      <c r="A242" t="s">
        <v>1</v>
      </c>
      <c r="B242">
        <v>17</v>
      </c>
      <c r="C242">
        <v>1</v>
      </c>
      <c r="D242">
        <v>1</v>
      </c>
      <c r="E242">
        <v>19.484000000000002</v>
      </c>
      <c r="F242" s="1">
        <f t="shared" si="26"/>
        <v>1.9484000000000002E-5</v>
      </c>
      <c r="G242">
        <v>26.045999999999999</v>
      </c>
      <c r="H242" s="1">
        <f t="shared" si="27"/>
        <v>2.6046000000000001E-5</v>
      </c>
      <c r="I242" s="1">
        <f t="shared" si="28"/>
        <v>1.3023000000000001E-5</v>
      </c>
      <c r="J242" s="1">
        <f t="shared" si="29"/>
        <v>1.3320237319150889E-10</v>
      </c>
      <c r="K242" s="1">
        <f t="shared" si="30"/>
        <v>9.7420000000000009E-6</v>
      </c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</row>
    <row r="243" spans="1:32" x14ac:dyDescent="0.45">
      <c r="A243" t="s">
        <v>1</v>
      </c>
      <c r="B243">
        <v>17</v>
      </c>
      <c r="C243">
        <v>1</v>
      </c>
      <c r="D243">
        <v>2</v>
      </c>
      <c r="E243">
        <v>21.899000000000001</v>
      </c>
      <c r="F243" s="1">
        <f t="shared" si="26"/>
        <v>2.1899000000000002E-5</v>
      </c>
      <c r="G243">
        <v>22.433</v>
      </c>
      <c r="H243" s="1">
        <f t="shared" si="27"/>
        <v>2.2433E-5</v>
      </c>
      <c r="I243" s="1">
        <f t="shared" si="28"/>
        <v>1.12165E-5</v>
      </c>
      <c r="J243" s="1">
        <f t="shared" si="29"/>
        <v>9.8810842602417585E-11</v>
      </c>
      <c r="K243" s="1">
        <f t="shared" si="30"/>
        <v>1.0949500000000001E-5</v>
      </c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</row>
    <row r="244" spans="1:32" x14ac:dyDescent="0.45">
      <c r="A244" t="s">
        <v>1</v>
      </c>
      <c r="B244">
        <v>17</v>
      </c>
      <c r="C244">
        <v>1</v>
      </c>
      <c r="D244">
        <v>3</v>
      </c>
      <c r="E244">
        <v>19.36</v>
      </c>
      <c r="F244" s="1">
        <f t="shared" si="26"/>
        <v>1.9360000000000001E-5</v>
      </c>
      <c r="G244">
        <v>21.831</v>
      </c>
      <c r="H244" s="1">
        <f t="shared" si="27"/>
        <v>2.1830999999999998E-5</v>
      </c>
      <c r="I244" s="1">
        <f t="shared" si="28"/>
        <v>1.0915499999999999E-5</v>
      </c>
      <c r="J244" s="1">
        <f t="shared" si="29"/>
        <v>9.3578730524571557E-11</v>
      </c>
      <c r="K244" s="1">
        <f t="shared" si="30"/>
        <v>9.6800000000000005E-6</v>
      </c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</row>
    <row r="245" spans="1:32" x14ac:dyDescent="0.45">
      <c r="A245" t="s">
        <v>1</v>
      </c>
      <c r="B245">
        <v>17</v>
      </c>
      <c r="C245">
        <v>1</v>
      </c>
      <c r="D245">
        <v>4</v>
      </c>
      <c r="E245">
        <v>18.053000000000001</v>
      </c>
      <c r="F245" s="1">
        <f t="shared" si="26"/>
        <v>1.8053000000000001E-5</v>
      </c>
      <c r="G245">
        <v>25.501000000000001</v>
      </c>
      <c r="H245" s="1">
        <f t="shared" si="27"/>
        <v>2.5501000000000002E-5</v>
      </c>
      <c r="I245" s="1">
        <f t="shared" si="28"/>
        <v>1.2750500000000001E-5</v>
      </c>
      <c r="J245" s="1">
        <f t="shared" si="29"/>
        <v>1.2768630296023057E-10</v>
      </c>
      <c r="K245" s="1">
        <f t="shared" si="30"/>
        <v>9.0265000000000007E-6</v>
      </c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</row>
    <row r="246" spans="1:32" x14ac:dyDescent="0.45">
      <c r="A246" t="s">
        <v>1</v>
      </c>
      <c r="B246">
        <v>17</v>
      </c>
      <c r="C246">
        <v>1</v>
      </c>
      <c r="D246">
        <v>5</v>
      </c>
      <c r="E246">
        <v>18.538</v>
      </c>
      <c r="F246" s="1">
        <f t="shared" si="26"/>
        <v>1.8538000000000001E-5</v>
      </c>
      <c r="G246">
        <v>25.478999999999999</v>
      </c>
      <c r="H246" s="1">
        <f t="shared" si="27"/>
        <v>2.5478999999999998E-5</v>
      </c>
      <c r="I246" s="1">
        <f t="shared" si="28"/>
        <v>1.2739499999999999E-5</v>
      </c>
      <c r="J246" s="1">
        <f t="shared" si="29"/>
        <v>1.2746608516919551E-10</v>
      </c>
      <c r="K246" s="1">
        <f t="shared" si="30"/>
        <v>9.2690000000000005E-6</v>
      </c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</row>
    <row r="247" spans="1:32" x14ac:dyDescent="0.45">
      <c r="A247" t="s">
        <v>1</v>
      </c>
      <c r="B247">
        <v>17</v>
      </c>
      <c r="C247">
        <v>2</v>
      </c>
      <c r="D247">
        <v>1</v>
      </c>
      <c r="E247">
        <v>20.641999999999999</v>
      </c>
      <c r="F247" s="1">
        <f t="shared" si="26"/>
        <v>2.0642E-5</v>
      </c>
      <c r="G247">
        <v>24.416</v>
      </c>
      <c r="H247" s="1">
        <f t="shared" si="27"/>
        <v>2.4416000000000001E-5</v>
      </c>
      <c r="I247" s="1">
        <f t="shared" si="28"/>
        <v>1.2208000000000001E-5</v>
      </c>
      <c r="J247" s="1">
        <f t="shared" si="29"/>
        <v>1.1705202262705384E-10</v>
      </c>
      <c r="K247" s="1">
        <f t="shared" si="30"/>
        <v>1.0321E-5</v>
      </c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</row>
    <row r="248" spans="1:32" x14ac:dyDescent="0.45">
      <c r="A248" t="s">
        <v>1</v>
      </c>
      <c r="B248">
        <v>17</v>
      </c>
      <c r="C248">
        <v>2</v>
      </c>
      <c r="D248">
        <v>2</v>
      </c>
      <c r="E248">
        <v>21.538</v>
      </c>
      <c r="F248" s="1">
        <f t="shared" si="26"/>
        <v>2.1537999999999999E-5</v>
      </c>
      <c r="G248">
        <v>24.809000000000001</v>
      </c>
      <c r="H248" s="1">
        <f t="shared" si="27"/>
        <v>2.4809000000000003E-5</v>
      </c>
      <c r="I248" s="1">
        <f t="shared" si="28"/>
        <v>1.2404500000000001E-5</v>
      </c>
      <c r="J248" s="1">
        <f t="shared" si="29"/>
        <v>1.2085048794333963E-10</v>
      </c>
      <c r="K248" s="1">
        <f t="shared" si="30"/>
        <v>1.0769E-5</v>
      </c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</row>
    <row r="249" spans="1:32" x14ac:dyDescent="0.45">
      <c r="A249" t="s">
        <v>1</v>
      </c>
      <c r="B249">
        <v>17</v>
      </c>
      <c r="C249">
        <v>2</v>
      </c>
      <c r="D249">
        <v>3</v>
      </c>
      <c r="E249">
        <v>22.155999999999999</v>
      </c>
      <c r="F249" s="1">
        <f t="shared" si="26"/>
        <v>2.2155999999999999E-5</v>
      </c>
      <c r="G249">
        <v>26.677</v>
      </c>
      <c r="H249" s="1">
        <f t="shared" si="27"/>
        <v>2.6676999999999999E-5</v>
      </c>
      <c r="I249" s="1">
        <f t="shared" si="28"/>
        <v>1.3338499999999999E-5</v>
      </c>
      <c r="J249" s="1">
        <f t="shared" si="29"/>
        <v>1.3973457153893764E-10</v>
      </c>
      <c r="K249" s="1">
        <f t="shared" si="30"/>
        <v>1.1078E-5</v>
      </c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</row>
    <row r="250" spans="1:32" x14ac:dyDescent="0.45">
      <c r="A250" t="s">
        <v>1</v>
      </c>
      <c r="B250">
        <v>17</v>
      </c>
      <c r="C250">
        <v>2</v>
      </c>
      <c r="D250">
        <v>4</v>
      </c>
      <c r="E250">
        <v>19.574000000000002</v>
      </c>
      <c r="F250" s="1">
        <f t="shared" si="26"/>
        <v>1.9574000000000003E-5</v>
      </c>
      <c r="G250">
        <v>25.524000000000001</v>
      </c>
      <c r="H250" s="1">
        <f t="shared" si="27"/>
        <v>2.5524000000000002E-5</v>
      </c>
      <c r="I250" s="1">
        <f t="shared" si="28"/>
        <v>1.2762000000000001E-5</v>
      </c>
      <c r="J250" s="1">
        <f t="shared" si="29"/>
        <v>1.2791673387263285E-10</v>
      </c>
      <c r="K250" s="1">
        <f t="shared" si="30"/>
        <v>9.7870000000000013E-6</v>
      </c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</row>
    <row r="251" spans="1:32" x14ac:dyDescent="0.45">
      <c r="A251" t="s">
        <v>1</v>
      </c>
      <c r="B251">
        <v>17</v>
      </c>
      <c r="C251">
        <v>2</v>
      </c>
      <c r="D251">
        <v>5</v>
      </c>
      <c r="E251">
        <v>22.016999999999999</v>
      </c>
      <c r="F251" s="1">
        <f t="shared" si="26"/>
        <v>2.2016999999999999E-5</v>
      </c>
      <c r="G251">
        <v>26.611000000000001</v>
      </c>
      <c r="H251" s="1">
        <f t="shared" si="27"/>
        <v>2.6611E-5</v>
      </c>
      <c r="I251" s="1">
        <f t="shared" si="28"/>
        <v>1.33055E-5</v>
      </c>
      <c r="J251" s="1">
        <f t="shared" si="29"/>
        <v>1.3904400863297412E-10</v>
      </c>
      <c r="K251" s="1">
        <f t="shared" si="30"/>
        <v>1.10085E-5</v>
      </c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</row>
    <row r="252" spans="1:32" x14ac:dyDescent="0.45">
      <c r="A252" t="s">
        <v>1</v>
      </c>
      <c r="B252">
        <v>17</v>
      </c>
      <c r="C252">
        <v>3</v>
      </c>
      <c r="D252">
        <v>1</v>
      </c>
      <c r="E252">
        <v>18.762</v>
      </c>
      <c r="F252" s="1">
        <f t="shared" si="26"/>
        <v>1.8762000000000001E-5</v>
      </c>
      <c r="G252">
        <v>28.43</v>
      </c>
      <c r="H252" s="1">
        <f t="shared" si="27"/>
        <v>2.8430000000000001E-5</v>
      </c>
      <c r="I252" s="1">
        <f t="shared" si="28"/>
        <v>1.4215E-5</v>
      </c>
      <c r="J252" s="1">
        <f t="shared" si="29"/>
        <v>1.5870244199965556E-10</v>
      </c>
      <c r="K252" s="1">
        <f t="shared" si="30"/>
        <v>9.3810000000000005E-6</v>
      </c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</row>
    <row r="253" spans="1:32" x14ac:dyDescent="0.45">
      <c r="A253" t="s">
        <v>1</v>
      </c>
      <c r="B253">
        <v>17</v>
      </c>
      <c r="C253">
        <v>3</v>
      </c>
      <c r="D253">
        <v>2</v>
      </c>
      <c r="E253">
        <v>19.492000000000001</v>
      </c>
      <c r="F253" s="1">
        <f t="shared" si="26"/>
        <v>1.9492000000000002E-5</v>
      </c>
      <c r="G253">
        <v>25.388000000000002</v>
      </c>
      <c r="H253" s="1">
        <f t="shared" si="27"/>
        <v>2.5388000000000002E-5</v>
      </c>
      <c r="I253" s="1">
        <f t="shared" si="28"/>
        <v>1.2694000000000001E-5</v>
      </c>
      <c r="J253" s="1">
        <f t="shared" si="29"/>
        <v>1.2655720336860657E-10</v>
      </c>
      <c r="K253" s="1">
        <f t="shared" si="30"/>
        <v>9.7460000000000012E-6</v>
      </c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</row>
    <row r="254" spans="1:32" x14ac:dyDescent="0.45">
      <c r="A254" t="s">
        <v>1</v>
      </c>
      <c r="B254">
        <v>17</v>
      </c>
      <c r="C254">
        <v>3</v>
      </c>
      <c r="D254">
        <v>3</v>
      </c>
      <c r="E254">
        <v>21.402999999999999</v>
      </c>
      <c r="F254" s="1">
        <f t="shared" si="26"/>
        <v>2.1402999999999998E-5</v>
      </c>
      <c r="G254">
        <v>28.370999999999999</v>
      </c>
      <c r="H254" s="1">
        <f t="shared" si="27"/>
        <v>2.8371E-5</v>
      </c>
      <c r="I254" s="1">
        <f t="shared" si="28"/>
        <v>1.41855E-5</v>
      </c>
      <c r="J254" s="1">
        <f t="shared" si="29"/>
        <v>1.5804442383373825E-10</v>
      </c>
      <c r="K254" s="1">
        <f t="shared" si="30"/>
        <v>1.0701499999999999E-5</v>
      </c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</row>
    <row r="255" spans="1:32" x14ac:dyDescent="0.45">
      <c r="A255" t="s">
        <v>1</v>
      </c>
      <c r="B255">
        <v>17</v>
      </c>
      <c r="C255">
        <v>3</v>
      </c>
      <c r="D255">
        <v>4</v>
      </c>
      <c r="E255">
        <v>18.206</v>
      </c>
      <c r="F255" s="1">
        <f t="shared" si="26"/>
        <v>1.8205999999999998E-5</v>
      </c>
      <c r="G255">
        <v>21.466999999999999</v>
      </c>
      <c r="H255" s="1">
        <f t="shared" si="27"/>
        <v>2.1467E-5</v>
      </c>
      <c r="I255" s="1">
        <f t="shared" si="28"/>
        <v>1.07335E-5</v>
      </c>
      <c r="J255" s="1">
        <f t="shared" si="29"/>
        <v>9.0484169083802343E-11</v>
      </c>
      <c r="K255" s="1">
        <f t="shared" si="30"/>
        <v>9.1029999999999991E-6</v>
      </c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</row>
    <row r="256" spans="1:32" x14ac:dyDescent="0.45">
      <c r="A256" t="s">
        <v>1</v>
      </c>
      <c r="B256">
        <v>17</v>
      </c>
      <c r="C256">
        <v>3</v>
      </c>
      <c r="D256">
        <v>5</v>
      </c>
      <c r="E256">
        <v>21.893999999999998</v>
      </c>
      <c r="F256" s="1">
        <f t="shared" si="26"/>
        <v>2.1893999999999997E-5</v>
      </c>
      <c r="G256">
        <v>24.356999999999999</v>
      </c>
      <c r="H256" s="1">
        <f t="shared" si="27"/>
        <v>2.4357000000000001E-5</v>
      </c>
      <c r="I256" s="1">
        <f t="shared" si="28"/>
        <v>1.21785E-5</v>
      </c>
      <c r="J256" s="1">
        <f t="shared" si="29"/>
        <v>1.1648700581385892E-10</v>
      </c>
      <c r="K256" s="1">
        <f t="shared" si="30"/>
        <v>1.0946999999999999E-5</v>
      </c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</row>
    <row r="257" spans="1:32" x14ac:dyDescent="0.45">
      <c r="A257" t="s">
        <v>1</v>
      </c>
      <c r="B257">
        <v>18</v>
      </c>
      <c r="C257">
        <v>1</v>
      </c>
      <c r="D257">
        <v>1</v>
      </c>
      <c r="E257">
        <v>23.454999999999998</v>
      </c>
      <c r="F257" s="1">
        <f t="shared" si="26"/>
        <v>2.3454999999999998E-5</v>
      </c>
      <c r="G257">
        <v>28.18</v>
      </c>
      <c r="H257" s="1">
        <f t="shared" si="27"/>
        <v>2.8180000000000001E-5</v>
      </c>
      <c r="I257" s="1">
        <f t="shared" si="28"/>
        <v>1.4090000000000001E-5</v>
      </c>
      <c r="J257" s="1">
        <f t="shared" si="29"/>
        <v>1.5592360512278498E-10</v>
      </c>
      <c r="K257" s="1">
        <f t="shared" si="30"/>
        <v>1.1727499999999999E-5</v>
      </c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</row>
    <row r="258" spans="1:32" x14ac:dyDescent="0.45">
      <c r="A258" t="s">
        <v>1</v>
      </c>
      <c r="B258">
        <v>18</v>
      </c>
      <c r="C258">
        <v>1</v>
      </c>
      <c r="D258">
        <v>2</v>
      </c>
      <c r="E258">
        <v>25.969000000000001</v>
      </c>
      <c r="F258" s="1">
        <f t="shared" si="26"/>
        <v>2.5969000000000002E-5</v>
      </c>
      <c r="G258">
        <v>29.542000000000002</v>
      </c>
      <c r="H258" s="1">
        <f t="shared" si="27"/>
        <v>2.9542000000000003E-5</v>
      </c>
      <c r="I258" s="1">
        <f t="shared" si="28"/>
        <v>1.4771000000000001E-5</v>
      </c>
      <c r="J258" s="1">
        <f t="shared" si="29"/>
        <v>1.7136008844697215E-10</v>
      </c>
      <c r="K258" s="1">
        <f t="shared" si="30"/>
        <v>1.2984500000000001E-5</v>
      </c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</row>
    <row r="259" spans="1:32" x14ac:dyDescent="0.45">
      <c r="A259" t="s">
        <v>1</v>
      </c>
      <c r="B259">
        <v>18</v>
      </c>
      <c r="C259">
        <v>1</v>
      </c>
      <c r="D259">
        <v>3</v>
      </c>
      <c r="E259">
        <v>25.253</v>
      </c>
      <c r="F259" s="1">
        <f t="shared" ref="F259:F322" si="31">E259/1000000</f>
        <v>2.5253E-5</v>
      </c>
      <c r="G259">
        <v>31.975999999999999</v>
      </c>
      <c r="H259" s="1">
        <f t="shared" ref="H259:H322" si="32">G259/1000000</f>
        <v>3.1976E-5</v>
      </c>
      <c r="I259" s="1">
        <f t="shared" ref="I259:I322" si="33">H259/2</f>
        <v>1.5988E-5</v>
      </c>
      <c r="J259" s="1">
        <f t="shared" ref="J259:J322" si="34">PI()*(I259/2)^2</f>
        <v>2.0076045003233767E-10</v>
      </c>
      <c r="K259" s="1">
        <f t="shared" ref="K259:K322" si="35">F259/2</f>
        <v>1.26265E-5</v>
      </c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</row>
    <row r="260" spans="1:32" x14ac:dyDescent="0.45">
      <c r="A260" t="s">
        <v>1</v>
      </c>
      <c r="B260">
        <v>18</v>
      </c>
      <c r="C260">
        <v>1</v>
      </c>
      <c r="D260">
        <v>4</v>
      </c>
      <c r="E260">
        <v>21.597000000000001</v>
      </c>
      <c r="F260" s="1">
        <f t="shared" si="31"/>
        <v>2.1597E-5</v>
      </c>
      <c r="G260">
        <v>27.048999999999999</v>
      </c>
      <c r="H260" s="1">
        <f t="shared" si="32"/>
        <v>2.7048999999999998E-5</v>
      </c>
      <c r="I260" s="1">
        <f t="shared" si="33"/>
        <v>1.3524499999999999E-5</v>
      </c>
      <c r="J260" s="1">
        <f t="shared" si="34"/>
        <v>1.4365882759951993E-10</v>
      </c>
      <c r="K260" s="1">
        <f t="shared" si="35"/>
        <v>1.07985E-5</v>
      </c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</row>
    <row r="261" spans="1:32" x14ac:dyDescent="0.45">
      <c r="A261" t="s">
        <v>1</v>
      </c>
      <c r="B261">
        <v>18</v>
      </c>
      <c r="C261">
        <v>1</v>
      </c>
      <c r="D261">
        <v>5</v>
      </c>
      <c r="E261">
        <v>20.32</v>
      </c>
      <c r="F261" s="1">
        <f t="shared" si="31"/>
        <v>2.0320000000000002E-5</v>
      </c>
      <c r="G261">
        <v>26.542000000000002</v>
      </c>
      <c r="H261" s="1">
        <f t="shared" si="32"/>
        <v>2.6542000000000001E-5</v>
      </c>
      <c r="I261" s="1">
        <f t="shared" si="33"/>
        <v>1.3271000000000001E-5</v>
      </c>
      <c r="J261" s="1">
        <f t="shared" si="34"/>
        <v>1.3832388549998527E-10</v>
      </c>
      <c r="K261" s="1">
        <f t="shared" si="35"/>
        <v>1.0160000000000001E-5</v>
      </c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</row>
    <row r="262" spans="1:32" x14ac:dyDescent="0.45">
      <c r="A262" t="s">
        <v>1</v>
      </c>
      <c r="B262">
        <v>18</v>
      </c>
      <c r="C262">
        <v>2</v>
      </c>
      <c r="D262">
        <v>1</v>
      </c>
      <c r="E262">
        <v>21.623000000000001</v>
      </c>
      <c r="F262" s="1">
        <f t="shared" si="31"/>
        <v>2.1622999999999999E-5</v>
      </c>
      <c r="G262">
        <v>32.904000000000003</v>
      </c>
      <c r="H262" s="1">
        <f t="shared" si="32"/>
        <v>3.2904000000000002E-5</v>
      </c>
      <c r="I262" s="1">
        <f t="shared" si="33"/>
        <v>1.6452000000000001E-5</v>
      </c>
      <c r="J262" s="1">
        <f t="shared" si="34"/>
        <v>2.1258238885150222E-10</v>
      </c>
      <c r="K262" s="1">
        <f t="shared" si="35"/>
        <v>1.08115E-5</v>
      </c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</row>
    <row r="263" spans="1:32" x14ac:dyDescent="0.45">
      <c r="A263" t="s">
        <v>1</v>
      </c>
      <c r="B263">
        <v>18</v>
      </c>
      <c r="C263">
        <v>2</v>
      </c>
      <c r="D263">
        <v>2</v>
      </c>
      <c r="E263">
        <v>22.291</v>
      </c>
      <c r="F263" s="1">
        <f t="shared" si="31"/>
        <v>2.2291000000000001E-5</v>
      </c>
      <c r="G263">
        <v>25.57</v>
      </c>
      <c r="H263" s="1">
        <f t="shared" si="32"/>
        <v>2.5570000000000001E-5</v>
      </c>
      <c r="I263" s="1">
        <f t="shared" si="33"/>
        <v>1.2785E-5</v>
      </c>
      <c r="J263" s="1">
        <f t="shared" si="34"/>
        <v>1.2837821891088006E-10</v>
      </c>
      <c r="K263" s="1">
        <f t="shared" si="35"/>
        <v>1.11455E-5</v>
      </c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</row>
    <row r="264" spans="1:32" x14ac:dyDescent="0.45">
      <c r="A264" t="s">
        <v>1</v>
      </c>
      <c r="B264">
        <v>18</v>
      </c>
      <c r="C264">
        <v>2</v>
      </c>
      <c r="D264">
        <v>3</v>
      </c>
      <c r="E264">
        <v>22.405000000000001</v>
      </c>
      <c r="F264" s="1">
        <f t="shared" si="31"/>
        <v>2.2405E-5</v>
      </c>
      <c r="G264">
        <v>21.076000000000001</v>
      </c>
      <c r="H264" s="1">
        <f t="shared" si="32"/>
        <v>2.1075999999999999E-5</v>
      </c>
      <c r="I264" s="1">
        <f t="shared" si="33"/>
        <v>1.0538E-5</v>
      </c>
      <c r="J264" s="1">
        <f t="shared" si="34"/>
        <v>8.7218029363907774E-11</v>
      </c>
      <c r="K264" s="1">
        <f t="shared" si="35"/>
        <v>1.12025E-5</v>
      </c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</row>
    <row r="265" spans="1:32" x14ac:dyDescent="0.45">
      <c r="A265" t="s">
        <v>1</v>
      </c>
      <c r="B265">
        <v>18</v>
      </c>
      <c r="C265">
        <v>2</v>
      </c>
      <c r="D265">
        <v>4</v>
      </c>
      <c r="E265">
        <v>23.716999999999999</v>
      </c>
      <c r="F265" s="1">
        <f t="shared" si="31"/>
        <v>2.3717E-5</v>
      </c>
      <c r="G265">
        <v>23.254000000000001</v>
      </c>
      <c r="H265" s="1">
        <f t="shared" si="32"/>
        <v>2.3254000000000001E-5</v>
      </c>
      <c r="I265" s="1">
        <f t="shared" si="33"/>
        <v>1.1627000000000001E-5</v>
      </c>
      <c r="J265" s="1">
        <f t="shared" si="34"/>
        <v>1.0617572283157394E-10</v>
      </c>
      <c r="K265" s="1">
        <f t="shared" si="35"/>
        <v>1.18585E-5</v>
      </c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</row>
    <row r="266" spans="1:32" x14ac:dyDescent="0.45">
      <c r="A266" t="s">
        <v>1</v>
      </c>
      <c r="B266">
        <v>18</v>
      </c>
      <c r="C266">
        <v>2</v>
      </c>
      <c r="D266">
        <v>5</v>
      </c>
      <c r="E266">
        <v>19.783000000000001</v>
      </c>
      <c r="F266" s="1">
        <f t="shared" si="31"/>
        <v>1.9783E-5</v>
      </c>
      <c r="G266">
        <v>26.832999999999998</v>
      </c>
      <c r="H266" s="1">
        <f t="shared" si="32"/>
        <v>2.6832999999999999E-5</v>
      </c>
      <c r="I266" s="1">
        <f t="shared" si="33"/>
        <v>1.3416499999999999E-5</v>
      </c>
      <c r="J266" s="1">
        <f t="shared" si="34"/>
        <v>1.4137361111215015E-10</v>
      </c>
      <c r="K266" s="1">
        <f t="shared" si="35"/>
        <v>9.8915000000000001E-6</v>
      </c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</row>
    <row r="267" spans="1:32" x14ac:dyDescent="0.45">
      <c r="A267" t="s">
        <v>1</v>
      </c>
      <c r="B267">
        <v>18</v>
      </c>
      <c r="C267">
        <v>3</v>
      </c>
      <c r="D267">
        <v>1</v>
      </c>
      <c r="E267">
        <v>23.244</v>
      </c>
      <c r="F267" s="1">
        <f t="shared" si="31"/>
        <v>2.3244E-5</v>
      </c>
      <c r="G267">
        <v>28.972999999999999</v>
      </c>
      <c r="H267" s="1">
        <f t="shared" si="32"/>
        <v>2.8972999999999999E-5</v>
      </c>
      <c r="I267" s="1">
        <f t="shared" si="33"/>
        <v>1.4486499999999999E-5</v>
      </c>
      <c r="J267" s="1">
        <f t="shared" si="34"/>
        <v>1.6482262361215866E-10</v>
      </c>
      <c r="K267" s="1">
        <f t="shared" si="35"/>
        <v>1.1622E-5</v>
      </c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</row>
    <row r="268" spans="1:32" x14ac:dyDescent="0.45">
      <c r="A268" t="s">
        <v>1</v>
      </c>
      <c r="B268">
        <v>18</v>
      </c>
      <c r="C268">
        <v>3</v>
      </c>
      <c r="D268">
        <v>2</v>
      </c>
      <c r="E268">
        <v>19.015999999999998</v>
      </c>
      <c r="F268" s="1">
        <f t="shared" si="31"/>
        <v>1.9015999999999999E-5</v>
      </c>
      <c r="G268">
        <v>18.829999999999998</v>
      </c>
      <c r="H268" s="1">
        <f t="shared" si="32"/>
        <v>1.8829999999999998E-5</v>
      </c>
      <c r="I268" s="1">
        <f t="shared" si="33"/>
        <v>9.4149999999999988E-6</v>
      </c>
      <c r="J268" s="1">
        <f t="shared" si="34"/>
        <v>6.9619440714463361E-11</v>
      </c>
      <c r="K268" s="1">
        <f t="shared" si="35"/>
        <v>9.5079999999999994E-6</v>
      </c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</row>
    <row r="269" spans="1:32" x14ac:dyDescent="0.45">
      <c r="A269" t="s">
        <v>1</v>
      </c>
      <c r="B269">
        <v>18</v>
      </c>
      <c r="C269">
        <v>3</v>
      </c>
      <c r="D269">
        <v>3</v>
      </c>
      <c r="E269">
        <v>21.34</v>
      </c>
      <c r="F269" s="1">
        <f t="shared" si="31"/>
        <v>2.1339999999999999E-5</v>
      </c>
      <c r="G269">
        <v>27.657</v>
      </c>
      <c r="H269" s="1">
        <f t="shared" si="32"/>
        <v>2.7657E-5</v>
      </c>
      <c r="I269" s="1">
        <f t="shared" si="33"/>
        <v>1.38285E-5</v>
      </c>
      <c r="J269" s="1">
        <f t="shared" si="34"/>
        <v>1.5018965837239668E-10</v>
      </c>
      <c r="K269" s="1">
        <f t="shared" si="35"/>
        <v>1.0669999999999999E-5</v>
      </c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</row>
    <row r="270" spans="1:32" x14ac:dyDescent="0.45">
      <c r="A270" t="s">
        <v>1</v>
      </c>
      <c r="B270">
        <v>18</v>
      </c>
      <c r="C270">
        <v>3</v>
      </c>
      <c r="D270">
        <v>4</v>
      </c>
      <c r="E270">
        <v>23.085999999999999</v>
      </c>
      <c r="F270" s="1">
        <f t="shared" si="31"/>
        <v>2.3085999999999999E-5</v>
      </c>
      <c r="G270">
        <v>31.443000000000001</v>
      </c>
      <c r="H270" s="1">
        <f t="shared" si="32"/>
        <v>3.1443000000000004E-5</v>
      </c>
      <c r="I270" s="1">
        <f t="shared" si="33"/>
        <v>1.5721500000000002E-5</v>
      </c>
      <c r="J270" s="1">
        <f t="shared" si="34"/>
        <v>1.9412337864624775E-10</v>
      </c>
      <c r="K270" s="1">
        <f t="shared" si="35"/>
        <v>1.1542999999999999E-5</v>
      </c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</row>
    <row r="271" spans="1:32" x14ac:dyDescent="0.45">
      <c r="A271" t="s">
        <v>1</v>
      </c>
      <c r="B271">
        <v>18</v>
      </c>
      <c r="C271">
        <v>3</v>
      </c>
      <c r="D271">
        <v>5</v>
      </c>
      <c r="E271">
        <v>22.786000000000001</v>
      </c>
      <c r="F271" s="1">
        <f t="shared" si="31"/>
        <v>2.2786000000000002E-5</v>
      </c>
      <c r="G271">
        <v>31.777999999999999</v>
      </c>
      <c r="H271" s="1">
        <f t="shared" si="32"/>
        <v>3.1778E-5</v>
      </c>
      <c r="I271" s="1">
        <f t="shared" si="33"/>
        <v>1.5889E-5</v>
      </c>
      <c r="J271" s="1">
        <f t="shared" si="34"/>
        <v>1.9828187244413024E-10</v>
      </c>
      <c r="K271" s="1">
        <f t="shared" si="35"/>
        <v>1.1393000000000001E-5</v>
      </c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</row>
    <row r="272" spans="1:32" x14ac:dyDescent="0.45">
      <c r="A272" t="s">
        <v>1</v>
      </c>
      <c r="B272">
        <v>19</v>
      </c>
      <c r="C272">
        <v>1</v>
      </c>
      <c r="D272">
        <v>1</v>
      </c>
      <c r="E272">
        <v>23.050999999999998</v>
      </c>
      <c r="F272" s="1">
        <f t="shared" si="31"/>
        <v>2.3051E-5</v>
      </c>
      <c r="G272">
        <v>25.626000000000001</v>
      </c>
      <c r="H272" s="1">
        <f t="shared" si="32"/>
        <v>2.5626000000000002E-5</v>
      </c>
      <c r="I272" s="1">
        <f t="shared" si="33"/>
        <v>1.2813000000000001E-5</v>
      </c>
      <c r="J272" s="1">
        <f t="shared" si="34"/>
        <v>1.2894114833210623E-10</v>
      </c>
      <c r="K272" s="1">
        <f t="shared" si="35"/>
        <v>1.15255E-5</v>
      </c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</row>
    <row r="273" spans="1:32" x14ac:dyDescent="0.45">
      <c r="A273" t="s">
        <v>1</v>
      </c>
      <c r="B273">
        <v>19</v>
      </c>
      <c r="C273">
        <v>1</v>
      </c>
      <c r="D273">
        <v>2</v>
      </c>
      <c r="E273">
        <v>23.11</v>
      </c>
      <c r="F273" s="1">
        <f t="shared" si="31"/>
        <v>2.3110000000000001E-5</v>
      </c>
      <c r="G273">
        <v>26.353999999999999</v>
      </c>
      <c r="H273" s="1">
        <f t="shared" si="32"/>
        <v>2.6353999999999999E-5</v>
      </c>
      <c r="I273" s="1">
        <f t="shared" si="33"/>
        <v>1.3176999999999999E-5</v>
      </c>
      <c r="J273" s="1">
        <f t="shared" si="34"/>
        <v>1.3637129770118488E-10</v>
      </c>
      <c r="K273" s="1">
        <f t="shared" si="35"/>
        <v>1.1555E-5</v>
      </c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</row>
    <row r="274" spans="1:32" x14ac:dyDescent="0.45">
      <c r="A274" t="s">
        <v>1</v>
      </c>
      <c r="B274">
        <v>19</v>
      </c>
      <c r="C274">
        <v>1</v>
      </c>
      <c r="D274">
        <v>3</v>
      </c>
      <c r="E274">
        <v>22.14</v>
      </c>
      <c r="F274" s="1">
        <f t="shared" si="31"/>
        <v>2.2140000000000001E-5</v>
      </c>
      <c r="G274">
        <v>23.931999999999999</v>
      </c>
      <c r="H274" s="1">
        <f t="shared" si="32"/>
        <v>2.3931999999999997E-5</v>
      </c>
      <c r="I274" s="1">
        <f t="shared" si="33"/>
        <v>1.1965999999999999E-5</v>
      </c>
      <c r="J274" s="1">
        <f t="shared" si="34"/>
        <v>1.1245735854817709E-10</v>
      </c>
      <c r="K274" s="1">
        <f t="shared" si="35"/>
        <v>1.1070000000000001E-5</v>
      </c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</row>
    <row r="275" spans="1:32" x14ac:dyDescent="0.45">
      <c r="A275" t="s">
        <v>1</v>
      </c>
      <c r="B275">
        <v>19</v>
      </c>
      <c r="C275">
        <v>1</v>
      </c>
      <c r="D275">
        <v>4</v>
      </c>
      <c r="E275">
        <v>22.75</v>
      </c>
      <c r="F275" s="1">
        <f t="shared" si="31"/>
        <v>2.2750000000000001E-5</v>
      </c>
      <c r="G275">
        <v>25.404</v>
      </c>
      <c r="H275" s="1">
        <f t="shared" si="32"/>
        <v>2.5403999999999999E-5</v>
      </c>
      <c r="I275" s="1">
        <f t="shared" si="33"/>
        <v>1.2702E-5</v>
      </c>
      <c r="J275" s="1">
        <f t="shared" si="34"/>
        <v>1.2671677114266767E-10</v>
      </c>
      <c r="K275" s="1">
        <f t="shared" si="35"/>
        <v>1.1375E-5</v>
      </c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</row>
    <row r="276" spans="1:32" x14ac:dyDescent="0.45">
      <c r="A276" t="s">
        <v>1</v>
      </c>
      <c r="B276">
        <v>19</v>
      </c>
      <c r="C276">
        <v>1</v>
      </c>
      <c r="D276">
        <v>5</v>
      </c>
      <c r="E276">
        <v>21.417000000000002</v>
      </c>
      <c r="F276" s="1">
        <f t="shared" si="31"/>
        <v>2.1417000000000002E-5</v>
      </c>
      <c r="G276">
        <v>28.026</v>
      </c>
      <c r="H276" s="1">
        <f t="shared" si="32"/>
        <v>2.8025999999999999E-5</v>
      </c>
      <c r="I276" s="1">
        <f t="shared" si="33"/>
        <v>1.4012999999999999E-5</v>
      </c>
      <c r="J276" s="1">
        <f t="shared" si="34"/>
        <v>1.5422405768966612E-10</v>
      </c>
      <c r="K276" s="1">
        <f t="shared" si="35"/>
        <v>1.0708500000000001E-5</v>
      </c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</row>
    <row r="277" spans="1:32" x14ac:dyDescent="0.45">
      <c r="A277" t="s">
        <v>1</v>
      </c>
      <c r="B277">
        <v>19</v>
      </c>
      <c r="C277">
        <v>2</v>
      </c>
      <c r="D277">
        <v>1</v>
      </c>
      <c r="E277">
        <v>23.288</v>
      </c>
      <c r="F277" s="1">
        <f t="shared" si="31"/>
        <v>2.3288000000000001E-5</v>
      </c>
      <c r="G277">
        <v>28.571999999999999</v>
      </c>
      <c r="H277" s="1">
        <f t="shared" si="32"/>
        <v>2.8572E-5</v>
      </c>
      <c r="I277" s="1">
        <f t="shared" si="33"/>
        <v>1.4286E-5</v>
      </c>
      <c r="J277" s="1">
        <f t="shared" si="34"/>
        <v>1.602917509465599E-10</v>
      </c>
      <c r="K277" s="1">
        <f t="shared" si="35"/>
        <v>1.1644000000000001E-5</v>
      </c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</row>
    <row r="278" spans="1:32" x14ac:dyDescent="0.45">
      <c r="A278" t="s">
        <v>1</v>
      </c>
      <c r="B278">
        <v>19</v>
      </c>
      <c r="C278">
        <v>2</v>
      </c>
      <c r="D278">
        <v>2</v>
      </c>
      <c r="E278">
        <v>23.608000000000001</v>
      </c>
      <c r="F278" s="1">
        <f t="shared" si="31"/>
        <v>2.3608000000000002E-5</v>
      </c>
      <c r="G278">
        <v>31.173999999999999</v>
      </c>
      <c r="H278" s="1">
        <f t="shared" si="32"/>
        <v>3.1173999999999997E-5</v>
      </c>
      <c r="I278" s="1">
        <f t="shared" si="33"/>
        <v>1.5586999999999998E-5</v>
      </c>
      <c r="J278" s="1">
        <f t="shared" si="34"/>
        <v>1.908160722816186E-10</v>
      </c>
      <c r="K278" s="1">
        <f t="shared" si="35"/>
        <v>1.1804000000000001E-5</v>
      </c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</row>
    <row r="279" spans="1:32" x14ac:dyDescent="0.45">
      <c r="A279" t="s">
        <v>1</v>
      </c>
      <c r="B279">
        <v>19</v>
      </c>
      <c r="C279">
        <v>2</v>
      </c>
      <c r="D279">
        <v>3</v>
      </c>
      <c r="E279">
        <v>21.488</v>
      </c>
      <c r="F279" s="1">
        <f t="shared" si="31"/>
        <v>2.1487999999999998E-5</v>
      </c>
      <c r="G279">
        <v>24.754000000000001</v>
      </c>
      <c r="H279" s="1">
        <f t="shared" si="32"/>
        <v>2.4754000000000001E-5</v>
      </c>
      <c r="I279" s="1">
        <f t="shared" si="33"/>
        <v>1.2377E-5</v>
      </c>
      <c r="J279" s="1">
        <f t="shared" si="34"/>
        <v>1.2031524596721817E-10</v>
      </c>
      <c r="K279" s="1">
        <f t="shared" si="35"/>
        <v>1.0743999999999999E-5</v>
      </c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</row>
    <row r="280" spans="1:32" x14ac:dyDescent="0.45">
      <c r="A280" t="s">
        <v>1</v>
      </c>
      <c r="B280">
        <v>19</v>
      </c>
      <c r="C280">
        <v>2</v>
      </c>
      <c r="D280">
        <v>4</v>
      </c>
      <c r="E280">
        <v>20.056000000000001</v>
      </c>
      <c r="F280" s="1">
        <f t="shared" si="31"/>
        <v>2.0056000000000002E-5</v>
      </c>
      <c r="G280">
        <v>22.486999999999998</v>
      </c>
      <c r="H280" s="1">
        <f t="shared" si="32"/>
        <v>2.2487E-5</v>
      </c>
      <c r="I280" s="1">
        <f t="shared" si="33"/>
        <v>1.12435E-5</v>
      </c>
      <c r="J280" s="1">
        <f t="shared" si="34"/>
        <v>9.9287123756665081E-11</v>
      </c>
      <c r="K280" s="1">
        <f t="shared" si="35"/>
        <v>1.0028000000000001E-5</v>
      </c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</row>
    <row r="281" spans="1:32" x14ac:dyDescent="0.45">
      <c r="A281" t="s">
        <v>1</v>
      </c>
      <c r="B281">
        <v>19</v>
      </c>
      <c r="C281">
        <v>2</v>
      </c>
      <c r="D281">
        <v>5</v>
      </c>
      <c r="E281">
        <v>21.533000000000001</v>
      </c>
      <c r="F281" s="1">
        <f t="shared" si="31"/>
        <v>2.1533000000000002E-5</v>
      </c>
      <c r="G281">
        <v>25.055</v>
      </c>
      <c r="H281" s="1">
        <f t="shared" si="32"/>
        <v>2.5055E-5</v>
      </c>
      <c r="I281" s="1">
        <f t="shared" si="33"/>
        <v>1.25275E-5</v>
      </c>
      <c r="J281" s="1">
        <f t="shared" si="34"/>
        <v>1.232590182255481E-10</v>
      </c>
      <c r="K281" s="1">
        <f t="shared" si="35"/>
        <v>1.0766500000000001E-5</v>
      </c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</row>
    <row r="282" spans="1:32" x14ac:dyDescent="0.45">
      <c r="A282" t="s">
        <v>1</v>
      </c>
      <c r="B282">
        <v>19</v>
      </c>
      <c r="C282">
        <v>3</v>
      </c>
      <c r="D282">
        <v>1</v>
      </c>
      <c r="E282">
        <v>22.986999999999998</v>
      </c>
      <c r="F282" s="1">
        <f t="shared" si="31"/>
        <v>2.2986999999999999E-5</v>
      </c>
      <c r="G282">
        <v>24.279</v>
      </c>
      <c r="H282" s="1">
        <f t="shared" si="32"/>
        <v>2.4278999999999999E-5</v>
      </c>
      <c r="I282" s="1">
        <f t="shared" si="33"/>
        <v>1.21395E-5</v>
      </c>
      <c r="J282" s="1">
        <f t="shared" si="34"/>
        <v>1.1574213262489646E-10</v>
      </c>
      <c r="K282" s="1">
        <f t="shared" si="35"/>
        <v>1.1493499999999999E-5</v>
      </c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</row>
    <row r="283" spans="1:32" x14ac:dyDescent="0.45">
      <c r="A283" t="s">
        <v>1</v>
      </c>
      <c r="B283">
        <v>19</v>
      </c>
      <c r="C283">
        <v>3</v>
      </c>
      <c r="D283">
        <v>2</v>
      </c>
      <c r="E283">
        <v>23.431999999999999</v>
      </c>
      <c r="F283" s="1">
        <f t="shared" si="31"/>
        <v>2.3431999999999999E-5</v>
      </c>
      <c r="G283">
        <v>26.614999999999998</v>
      </c>
      <c r="H283" s="1">
        <f t="shared" si="32"/>
        <v>2.6614999999999998E-5</v>
      </c>
      <c r="I283" s="1">
        <f t="shared" si="33"/>
        <v>1.3307499999999999E-5</v>
      </c>
      <c r="J283" s="1">
        <f t="shared" si="34"/>
        <v>1.3908581223561908E-10</v>
      </c>
      <c r="K283" s="1">
        <f t="shared" si="35"/>
        <v>1.1715999999999999E-5</v>
      </c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</row>
    <row r="284" spans="1:32" x14ac:dyDescent="0.45">
      <c r="A284" t="s">
        <v>1</v>
      </c>
      <c r="B284">
        <v>19</v>
      </c>
      <c r="C284">
        <v>3</v>
      </c>
      <c r="D284">
        <v>3</v>
      </c>
      <c r="E284">
        <v>20.079000000000001</v>
      </c>
      <c r="F284" s="1">
        <f t="shared" si="31"/>
        <v>2.0079000000000002E-5</v>
      </c>
      <c r="G284">
        <v>23.966999999999999</v>
      </c>
      <c r="H284" s="1">
        <f t="shared" si="32"/>
        <v>2.3966999999999999E-5</v>
      </c>
      <c r="I284" s="1">
        <f t="shared" si="33"/>
        <v>1.19835E-5</v>
      </c>
      <c r="J284" s="1">
        <f t="shared" si="34"/>
        <v>1.1278653168117715E-10</v>
      </c>
      <c r="K284" s="1">
        <f t="shared" si="35"/>
        <v>1.0039500000000001E-5</v>
      </c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</row>
    <row r="285" spans="1:32" x14ac:dyDescent="0.45">
      <c r="A285" t="s">
        <v>1</v>
      </c>
      <c r="B285">
        <v>19</v>
      </c>
      <c r="C285">
        <v>3</v>
      </c>
      <c r="D285">
        <v>4</v>
      </c>
      <c r="E285">
        <v>21.262</v>
      </c>
      <c r="F285" s="1">
        <f t="shared" si="31"/>
        <v>2.1262000000000001E-5</v>
      </c>
      <c r="G285">
        <v>24.27</v>
      </c>
      <c r="H285" s="1">
        <f t="shared" si="32"/>
        <v>2.427E-5</v>
      </c>
      <c r="I285" s="1">
        <f t="shared" si="33"/>
        <v>1.2135E-5</v>
      </c>
      <c r="J285" s="1">
        <f t="shared" si="34"/>
        <v>1.156563394601682E-10</v>
      </c>
      <c r="K285" s="1">
        <f t="shared" si="35"/>
        <v>1.0631E-5</v>
      </c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</row>
    <row r="286" spans="1:32" x14ac:dyDescent="0.45">
      <c r="A286" t="s">
        <v>1</v>
      </c>
      <c r="B286">
        <v>19</v>
      </c>
      <c r="C286">
        <v>3</v>
      </c>
      <c r="D286">
        <v>5</v>
      </c>
      <c r="E286">
        <v>22.535</v>
      </c>
      <c r="F286" s="1">
        <f t="shared" si="31"/>
        <v>2.2535E-5</v>
      </c>
      <c r="G286">
        <v>24.617000000000001</v>
      </c>
      <c r="H286" s="1">
        <f t="shared" si="32"/>
        <v>2.4617000000000002E-5</v>
      </c>
      <c r="I286" s="1">
        <f t="shared" si="33"/>
        <v>1.2308500000000001E-5</v>
      </c>
      <c r="J286" s="1">
        <f t="shared" si="34"/>
        <v>1.1898717164138367E-10</v>
      </c>
      <c r="K286" s="1">
        <f t="shared" si="35"/>
        <v>1.12675E-5</v>
      </c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</row>
    <row r="287" spans="1:32" x14ac:dyDescent="0.45">
      <c r="A287" t="s">
        <v>1</v>
      </c>
      <c r="B287">
        <v>20</v>
      </c>
      <c r="C287">
        <v>1</v>
      </c>
      <c r="D287">
        <v>1</v>
      </c>
      <c r="E287">
        <v>20.55</v>
      </c>
      <c r="F287" s="1">
        <f t="shared" si="31"/>
        <v>2.0550000000000001E-5</v>
      </c>
      <c r="G287">
        <v>28.843</v>
      </c>
      <c r="H287" s="1">
        <f t="shared" si="32"/>
        <v>2.8843000000000002E-5</v>
      </c>
      <c r="I287" s="1">
        <f t="shared" si="33"/>
        <v>1.4421500000000001E-5</v>
      </c>
      <c r="J287" s="1">
        <f t="shared" si="34"/>
        <v>1.6334684475517162E-10</v>
      </c>
      <c r="K287" s="1">
        <f t="shared" si="35"/>
        <v>1.0275000000000001E-5</v>
      </c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</row>
    <row r="288" spans="1:32" x14ac:dyDescent="0.45">
      <c r="A288" t="s">
        <v>1</v>
      </c>
      <c r="B288">
        <v>20</v>
      </c>
      <c r="C288">
        <v>1</v>
      </c>
      <c r="D288">
        <v>2</v>
      </c>
      <c r="E288">
        <v>20.789000000000001</v>
      </c>
      <c r="F288" s="1">
        <f t="shared" si="31"/>
        <v>2.0789E-5</v>
      </c>
      <c r="G288">
        <v>28.038</v>
      </c>
      <c r="H288" s="1">
        <f t="shared" si="32"/>
        <v>2.8038000000000002E-5</v>
      </c>
      <c r="I288" s="1">
        <f t="shared" si="33"/>
        <v>1.4019000000000001E-5</v>
      </c>
      <c r="J288" s="1">
        <f t="shared" si="34"/>
        <v>1.5435615537756432E-10</v>
      </c>
      <c r="K288" s="1">
        <f t="shared" si="35"/>
        <v>1.03945E-5</v>
      </c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</row>
    <row r="289" spans="1:32" x14ac:dyDescent="0.45">
      <c r="A289" t="s">
        <v>1</v>
      </c>
      <c r="B289">
        <v>20</v>
      </c>
      <c r="C289">
        <v>1</v>
      </c>
      <c r="D289">
        <v>3</v>
      </c>
      <c r="E289">
        <v>19.875</v>
      </c>
      <c r="F289" s="1">
        <f t="shared" si="31"/>
        <v>1.9874999999999999E-5</v>
      </c>
      <c r="G289">
        <v>24.167000000000002</v>
      </c>
      <c r="H289" s="1">
        <f t="shared" si="32"/>
        <v>2.4167000000000001E-5</v>
      </c>
      <c r="I289" s="1">
        <f t="shared" si="33"/>
        <v>1.20835E-5</v>
      </c>
      <c r="J289" s="1">
        <f t="shared" si="34"/>
        <v>1.1467674944102578E-10</v>
      </c>
      <c r="K289" s="1">
        <f t="shared" si="35"/>
        <v>9.9374999999999993E-6</v>
      </c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</row>
    <row r="290" spans="1:32" x14ac:dyDescent="0.45">
      <c r="A290" t="s">
        <v>1</v>
      </c>
      <c r="B290">
        <v>20</v>
      </c>
      <c r="C290">
        <v>1</v>
      </c>
      <c r="D290">
        <v>4</v>
      </c>
      <c r="E290">
        <v>23.19</v>
      </c>
      <c r="F290" s="1">
        <f t="shared" si="31"/>
        <v>2.319E-5</v>
      </c>
      <c r="G290">
        <v>33.877000000000002</v>
      </c>
      <c r="H290" s="1">
        <f t="shared" si="32"/>
        <v>3.3877000000000001E-5</v>
      </c>
      <c r="I290" s="1">
        <f t="shared" si="33"/>
        <v>1.6938500000000001E-5</v>
      </c>
      <c r="J290" s="1">
        <f t="shared" si="34"/>
        <v>2.25340772234402E-10</v>
      </c>
      <c r="K290" s="1">
        <f t="shared" si="35"/>
        <v>1.1595E-5</v>
      </c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</row>
    <row r="291" spans="1:32" x14ac:dyDescent="0.45">
      <c r="A291" t="s">
        <v>1</v>
      </c>
      <c r="B291">
        <v>20</v>
      </c>
      <c r="C291">
        <v>1</v>
      </c>
      <c r="D291">
        <v>5</v>
      </c>
      <c r="E291">
        <v>19.620999999999999</v>
      </c>
      <c r="F291" s="1">
        <f t="shared" si="31"/>
        <v>1.9620999999999997E-5</v>
      </c>
      <c r="G291">
        <v>27.792999999999999</v>
      </c>
      <c r="H291" s="1">
        <f t="shared" si="32"/>
        <v>2.7793E-5</v>
      </c>
      <c r="I291" s="1">
        <f t="shared" si="33"/>
        <v>1.38965E-5</v>
      </c>
      <c r="J291" s="1">
        <f t="shared" si="34"/>
        <v>1.516703695298499E-10</v>
      </c>
      <c r="K291" s="1">
        <f t="shared" si="35"/>
        <v>9.8104999999999987E-6</v>
      </c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</row>
    <row r="292" spans="1:32" x14ac:dyDescent="0.45">
      <c r="A292" t="s">
        <v>1</v>
      </c>
      <c r="B292">
        <v>20</v>
      </c>
      <c r="C292">
        <v>2</v>
      </c>
      <c r="D292">
        <v>1</v>
      </c>
      <c r="E292">
        <v>17.975999999999999</v>
      </c>
      <c r="F292" s="1">
        <f t="shared" si="31"/>
        <v>1.7975999999999999E-5</v>
      </c>
      <c r="G292">
        <v>21.553000000000001</v>
      </c>
      <c r="H292" s="1">
        <f t="shared" si="32"/>
        <v>2.1553000000000002E-5</v>
      </c>
      <c r="I292" s="1">
        <f t="shared" si="33"/>
        <v>1.0776500000000001E-5</v>
      </c>
      <c r="J292" s="1">
        <f t="shared" si="34"/>
        <v>9.1210607407073579E-11</v>
      </c>
      <c r="K292" s="1">
        <f t="shared" si="35"/>
        <v>8.9879999999999993E-6</v>
      </c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</row>
    <row r="293" spans="1:32" x14ac:dyDescent="0.45">
      <c r="A293" t="s">
        <v>1</v>
      </c>
      <c r="B293">
        <v>20</v>
      </c>
      <c r="C293">
        <v>2</v>
      </c>
      <c r="D293">
        <v>2</v>
      </c>
      <c r="E293">
        <v>15.842000000000001</v>
      </c>
      <c r="F293" s="1">
        <f t="shared" si="31"/>
        <v>1.5842000000000002E-5</v>
      </c>
      <c r="G293">
        <v>23.449000000000002</v>
      </c>
      <c r="H293" s="1">
        <f t="shared" si="32"/>
        <v>2.3449000000000002E-5</v>
      </c>
      <c r="I293" s="1">
        <f t="shared" si="33"/>
        <v>1.1724500000000001E-5</v>
      </c>
      <c r="J293" s="1">
        <f t="shared" si="34"/>
        <v>1.0796389478980006E-10</v>
      </c>
      <c r="K293" s="1">
        <f t="shared" si="35"/>
        <v>7.9210000000000009E-6</v>
      </c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</row>
    <row r="294" spans="1:32" x14ac:dyDescent="0.45">
      <c r="A294" t="s">
        <v>1</v>
      </c>
      <c r="B294">
        <v>20</v>
      </c>
      <c r="C294">
        <v>2</v>
      </c>
      <c r="D294">
        <v>3</v>
      </c>
      <c r="E294">
        <v>19.745000000000001</v>
      </c>
      <c r="F294" s="1">
        <f t="shared" si="31"/>
        <v>1.9745000000000002E-5</v>
      </c>
      <c r="G294">
        <v>26.398</v>
      </c>
      <c r="H294" s="1">
        <f t="shared" si="32"/>
        <v>2.6398E-5</v>
      </c>
      <c r="I294" s="1">
        <f t="shared" si="33"/>
        <v>1.3199E-5</v>
      </c>
      <c r="J294" s="1">
        <f t="shared" si="34"/>
        <v>1.3682704226425587E-10</v>
      </c>
      <c r="K294" s="1">
        <f t="shared" si="35"/>
        <v>9.8725000000000008E-6</v>
      </c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</row>
    <row r="295" spans="1:32" x14ac:dyDescent="0.45">
      <c r="A295" t="s">
        <v>1</v>
      </c>
      <c r="B295">
        <v>20</v>
      </c>
      <c r="C295">
        <v>2</v>
      </c>
      <c r="D295">
        <v>4</v>
      </c>
      <c r="E295">
        <v>19.629000000000001</v>
      </c>
      <c r="F295" s="1">
        <f t="shared" si="31"/>
        <v>1.9629000000000001E-5</v>
      </c>
      <c r="G295">
        <v>26.585000000000001</v>
      </c>
      <c r="H295" s="1">
        <f t="shared" si="32"/>
        <v>2.6585E-5</v>
      </c>
      <c r="I295" s="1">
        <f t="shared" si="33"/>
        <v>1.32925E-5</v>
      </c>
      <c r="J295" s="1">
        <f t="shared" si="34"/>
        <v>1.3877243836842353E-10</v>
      </c>
      <c r="K295" s="1">
        <f t="shared" si="35"/>
        <v>9.8145000000000006E-6</v>
      </c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</row>
    <row r="296" spans="1:32" x14ac:dyDescent="0.45">
      <c r="A296" t="s">
        <v>1</v>
      </c>
      <c r="B296">
        <v>20</v>
      </c>
      <c r="C296">
        <v>2</v>
      </c>
      <c r="D296">
        <v>5</v>
      </c>
      <c r="E296">
        <v>21.908000000000001</v>
      </c>
      <c r="F296" s="1">
        <f t="shared" si="31"/>
        <v>2.1908000000000001E-5</v>
      </c>
      <c r="G296">
        <v>27.907</v>
      </c>
      <c r="H296" s="1">
        <f t="shared" si="32"/>
        <v>2.7906999999999999E-5</v>
      </c>
      <c r="I296" s="1">
        <f t="shared" si="33"/>
        <v>1.3953499999999999E-5</v>
      </c>
      <c r="J296" s="1">
        <f t="shared" si="34"/>
        <v>1.5291714984433518E-10</v>
      </c>
      <c r="K296" s="1">
        <f t="shared" si="35"/>
        <v>1.0954E-5</v>
      </c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</row>
    <row r="297" spans="1:32" x14ac:dyDescent="0.45">
      <c r="A297" t="s">
        <v>1</v>
      </c>
      <c r="B297">
        <v>20</v>
      </c>
      <c r="C297">
        <v>3</v>
      </c>
      <c r="D297">
        <v>1</v>
      </c>
      <c r="E297">
        <v>20.603000000000002</v>
      </c>
      <c r="F297" s="1">
        <f t="shared" si="31"/>
        <v>2.0603000000000002E-5</v>
      </c>
      <c r="G297">
        <v>26.245000000000001</v>
      </c>
      <c r="H297" s="1">
        <f t="shared" si="32"/>
        <v>2.6245E-5</v>
      </c>
      <c r="I297" s="1">
        <f t="shared" si="33"/>
        <v>1.31225E-5</v>
      </c>
      <c r="J297" s="1">
        <f t="shared" si="34"/>
        <v>1.3524556864577913E-10</v>
      </c>
      <c r="K297" s="1">
        <f t="shared" si="35"/>
        <v>1.0301500000000001E-5</v>
      </c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</row>
    <row r="298" spans="1:32" x14ac:dyDescent="0.45">
      <c r="A298" t="s">
        <v>1</v>
      </c>
      <c r="B298">
        <v>20</v>
      </c>
      <c r="C298">
        <v>3</v>
      </c>
      <c r="D298">
        <v>2</v>
      </c>
      <c r="E298">
        <v>21.539000000000001</v>
      </c>
      <c r="F298" s="1">
        <f t="shared" si="31"/>
        <v>2.1539000000000002E-5</v>
      </c>
      <c r="G298">
        <v>29.06</v>
      </c>
      <c r="H298" s="1">
        <f t="shared" si="32"/>
        <v>2.906E-5</v>
      </c>
      <c r="I298" s="1">
        <f t="shared" si="33"/>
        <v>1.453E-5</v>
      </c>
      <c r="J298" s="1">
        <f t="shared" si="34"/>
        <v>1.6581396711481633E-10</v>
      </c>
      <c r="K298" s="1">
        <f t="shared" si="35"/>
        <v>1.0769500000000001E-5</v>
      </c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</row>
    <row r="299" spans="1:32" x14ac:dyDescent="0.45">
      <c r="A299" t="s">
        <v>1</v>
      </c>
      <c r="B299">
        <v>20</v>
      </c>
      <c r="C299">
        <v>3</v>
      </c>
      <c r="D299">
        <v>3</v>
      </c>
      <c r="E299">
        <v>21.684999999999999</v>
      </c>
      <c r="F299" s="1">
        <f t="shared" si="31"/>
        <v>2.1685E-5</v>
      </c>
      <c r="G299">
        <v>26.856999999999999</v>
      </c>
      <c r="H299" s="1">
        <f t="shared" si="32"/>
        <v>2.6857000000000001E-5</v>
      </c>
      <c r="I299" s="1">
        <f t="shared" si="33"/>
        <v>1.34285E-5</v>
      </c>
      <c r="J299" s="1">
        <f t="shared" si="34"/>
        <v>1.4162661927650701E-10</v>
      </c>
      <c r="K299" s="1">
        <f t="shared" si="35"/>
        <v>1.08425E-5</v>
      </c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</row>
    <row r="300" spans="1:32" x14ac:dyDescent="0.45">
      <c r="A300" t="s">
        <v>1</v>
      </c>
      <c r="B300">
        <v>20</v>
      </c>
      <c r="C300">
        <v>3</v>
      </c>
      <c r="D300">
        <v>4</v>
      </c>
      <c r="E300">
        <v>21.763000000000002</v>
      </c>
      <c r="F300" s="1">
        <f t="shared" si="31"/>
        <v>2.1763000000000002E-5</v>
      </c>
      <c r="G300">
        <v>31.39</v>
      </c>
      <c r="H300" s="1">
        <f t="shared" si="32"/>
        <v>3.1390000000000003E-5</v>
      </c>
      <c r="I300" s="1">
        <f t="shared" si="33"/>
        <v>1.5695000000000001E-5</v>
      </c>
      <c r="J300" s="1">
        <f t="shared" si="34"/>
        <v>1.9346950541913776E-10</v>
      </c>
      <c r="K300" s="1">
        <f t="shared" si="35"/>
        <v>1.0881500000000001E-5</v>
      </c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</row>
    <row r="301" spans="1:32" x14ac:dyDescent="0.45">
      <c r="A301" t="s">
        <v>1</v>
      </c>
      <c r="B301">
        <v>20</v>
      </c>
      <c r="C301">
        <v>3</v>
      </c>
      <c r="D301">
        <v>5</v>
      </c>
      <c r="E301">
        <v>21.972999999999999</v>
      </c>
      <c r="F301" s="1">
        <f t="shared" si="31"/>
        <v>2.1972999999999998E-5</v>
      </c>
      <c r="G301">
        <v>29.834</v>
      </c>
      <c r="H301" s="1">
        <f t="shared" si="32"/>
        <v>2.9833999999999999E-5</v>
      </c>
      <c r="I301" s="1">
        <f t="shared" si="33"/>
        <v>1.4917E-5</v>
      </c>
      <c r="J301" s="1">
        <f t="shared" si="34"/>
        <v>1.7476435594551385E-10</v>
      </c>
      <c r="K301" s="1">
        <f t="shared" si="35"/>
        <v>1.0986499999999999E-5</v>
      </c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</row>
    <row r="302" spans="1:32" x14ac:dyDescent="0.45">
      <c r="A302" t="s">
        <v>1</v>
      </c>
      <c r="B302">
        <v>21</v>
      </c>
      <c r="C302">
        <v>1</v>
      </c>
      <c r="D302">
        <v>1</v>
      </c>
      <c r="E302">
        <v>21.488</v>
      </c>
      <c r="F302" s="1">
        <f t="shared" si="31"/>
        <v>2.1487999999999998E-5</v>
      </c>
      <c r="G302">
        <v>27.556999999999999</v>
      </c>
      <c r="H302" s="1">
        <f t="shared" si="32"/>
        <v>2.7556999999999997E-5</v>
      </c>
      <c r="I302" s="1">
        <f t="shared" si="33"/>
        <v>1.3778499999999999E-5</v>
      </c>
      <c r="J302" s="1">
        <f t="shared" si="34"/>
        <v>1.49105534017551E-10</v>
      </c>
      <c r="K302" s="1">
        <f t="shared" si="35"/>
        <v>1.0743999999999999E-5</v>
      </c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</row>
    <row r="303" spans="1:32" x14ac:dyDescent="0.45">
      <c r="A303" t="s">
        <v>1</v>
      </c>
      <c r="B303">
        <v>21</v>
      </c>
      <c r="C303">
        <v>1</v>
      </c>
      <c r="D303">
        <v>2</v>
      </c>
      <c r="E303">
        <v>22.521999999999998</v>
      </c>
      <c r="F303" s="1">
        <f t="shared" si="31"/>
        <v>2.2521999999999999E-5</v>
      </c>
      <c r="G303">
        <v>33.273000000000003</v>
      </c>
      <c r="H303" s="1">
        <f t="shared" si="32"/>
        <v>3.3273000000000005E-5</v>
      </c>
      <c r="I303" s="1">
        <f t="shared" si="33"/>
        <v>1.6636500000000002E-5</v>
      </c>
      <c r="J303" s="1">
        <f t="shared" si="34"/>
        <v>2.1737710974690913E-10</v>
      </c>
      <c r="K303" s="1">
        <f t="shared" si="35"/>
        <v>1.1260999999999999E-5</v>
      </c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</row>
    <row r="304" spans="1:32" x14ac:dyDescent="0.45">
      <c r="A304" t="s">
        <v>1</v>
      </c>
      <c r="B304">
        <v>21</v>
      </c>
      <c r="C304">
        <v>1</v>
      </c>
      <c r="D304">
        <v>3</v>
      </c>
      <c r="E304">
        <v>23.815000000000001</v>
      </c>
      <c r="F304" s="1">
        <f t="shared" si="31"/>
        <v>2.3815000000000002E-5</v>
      </c>
      <c r="G304">
        <v>27.428000000000001</v>
      </c>
      <c r="H304" s="1">
        <f t="shared" si="32"/>
        <v>2.7428000000000002E-5</v>
      </c>
      <c r="I304" s="1">
        <f t="shared" si="33"/>
        <v>1.3714000000000001E-5</v>
      </c>
      <c r="J304" s="1">
        <f t="shared" si="34"/>
        <v>1.4771281396158636E-10</v>
      </c>
      <c r="K304" s="1">
        <f t="shared" si="35"/>
        <v>1.1907500000000001E-5</v>
      </c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</row>
    <row r="305" spans="1:32" x14ac:dyDescent="0.45">
      <c r="A305" t="s">
        <v>1</v>
      </c>
      <c r="B305">
        <v>21</v>
      </c>
      <c r="C305">
        <v>1</v>
      </c>
      <c r="D305">
        <v>4</v>
      </c>
      <c r="E305">
        <v>22.649000000000001</v>
      </c>
      <c r="F305" s="1">
        <f t="shared" si="31"/>
        <v>2.2648999999999999E-5</v>
      </c>
      <c r="G305">
        <v>30.143999999999998</v>
      </c>
      <c r="H305" s="1">
        <f t="shared" si="32"/>
        <v>3.0143999999999998E-5</v>
      </c>
      <c r="I305" s="1">
        <f t="shared" si="33"/>
        <v>1.5071999999999999E-5</v>
      </c>
      <c r="J305" s="1">
        <f t="shared" si="34"/>
        <v>1.7841511830144338E-10</v>
      </c>
      <c r="K305" s="1">
        <f t="shared" si="35"/>
        <v>1.13245E-5</v>
      </c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</row>
    <row r="306" spans="1:32" x14ac:dyDescent="0.45">
      <c r="A306" t="s">
        <v>1</v>
      </c>
      <c r="B306">
        <v>21</v>
      </c>
      <c r="C306">
        <v>1</v>
      </c>
      <c r="D306">
        <v>5</v>
      </c>
      <c r="E306">
        <v>22.327000000000002</v>
      </c>
      <c r="F306" s="1">
        <f t="shared" si="31"/>
        <v>2.2327000000000002E-5</v>
      </c>
      <c r="G306">
        <v>27.779</v>
      </c>
      <c r="H306" s="1">
        <f t="shared" si="32"/>
        <v>2.7778999999999999E-5</v>
      </c>
      <c r="I306" s="1">
        <f t="shared" si="33"/>
        <v>1.38895E-5</v>
      </c>
      <c r="J306" s="1">
        <f t="shared" si="34"/>
        <v>1.5151760801627276E-10</v>
      </c>
      <c r="K306" s="1">
        <f t="shared" si="35"/>
        <v>1.1163500000000001E-5</v>
      </c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</row>
    <row r="307" spans="1:32" x14ac:dyDescent="0.45">
      <c r="A307" t="s">
        <v>1</v>
      </c>
      <c r="B307">
        <v>21</v>
      </c>
      <c r="C307">
        <v>2</v>
      </c>
      <c r="D307">
        <v>1</v>
      </c>
      <c r="E307">
        <v>22.806999999999999</v>
      </c>
      <c r="F307" s="1">
        <f t="shared" si="31"/>
        <v>2.2806999999999997E-5</v>
      </c>
      <c r="G307">
        <v>28.911999999999999</v>
      </c>
      <c r="H307" s="1">
        <f t="shared" si="32"/>
        <v>2.8912E-5</v>
      </c>
      <c r="I307" s="1">
        <f t="shared" si="33"/>
        <v>1.4456E-5</v>
      </c>
      <c r="J307" s="1">
        <f t="shared" si="34"/>
        <v>1.6412931632866272E-10</v>
      </c>
      <c r="K307" s="1">
        <f t="shared" si="35"/>
        <v>1.1403499999999998E-5</v>
      </c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</row>
    <row r="308" spans="1:32" x14ac:dyDescent="0.45">
      <c r="A308" t="s">
        <v>1</v>
      </c>
      <c r="B308">
        <v>21</v>
      </c>
      <c r="C308">
        <v>2</v>
      </c>
      <c r="D308">
        <v>2</v>
      </c>
      <c r="E308">
        <v>24.155999999999999</v>
      </c>
      <c r="F308" s="1">
        <f t="shared" si="31"/>
        <v>2.4156E-5</v>
      </c>
      <c r="G308">
        <v>25.867000000000001</v>
      </c>
      <c r="H308" s="1">
        <f t="shared" si="32"/>
        <v>2.5867000000000002E-5</v>
      </c>
      <c r="I308" s="1">
        <f t="shared" si="33"/>
        <v>1.2933500000000001E-5</v>
      </c>
      <c r="J308" s="1">
        <f t="shared" si="34"/>
        <v>1.3137780941668265E-10</v>
      </c>
      <c r="K308" s="1">
        <f t="shared" si="35"/>
        <v>1.2078E-5</v>
      </c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</row>
    <row r="309" spans="1:32" x14ac:dyDescent="0.45">
      <c r="A309" t="s">
        <v>1</v>
      </c>
      <c r="B309">
        <v>21</v>
      </c>
      <c r="C309">
        <v>2</v>
      </c>
      <c r="D309">
        <v>3</v>
      </c>
      <c r="E309">
        <v>21.738</v>
      </c>
      <c r="F309" s="1">
        <f t="shared" si="31"/>
        <v>2.1738000000000001E-5</v>
      </c>
      <c r="G309">
        <v>26.956</v>
      </c>
      <c r="H309" s="1">
        <f t="shared" si="32"/>
        <v>2.6956000000000001E-5</v>
      </c>
      <c r="I309" s="1">
        <f t="shared" si="33"/>
        <v>1.3478E-5</v>
      </c>
      <c r="J309" s="1">
        <f t="shared" si="34"/>
        <v>1.4267266890283796E-10</v>
      </c>
      <c r="K309" s="1">
        <f t="shared" si="35"/>
        <v>1.0869E-5</v>
      </c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</row>
    <row r="310" spans="1:32" x14ac:dyDescent="0.45">
      <c r="A310" t="s">
        <v>1</v>
      </c>
      <c r="B310">
        <v>21</v>
      </c>
      <c r="C310">
        <v>2</v>
      </c>
      <c r="D310">
        <v>4</v>
      </c>
      <c r="E310">
        <v>20.625</v>
      </c>
      <c r="F310" s="1">
        <f t="shared" si="31"/>
        <v>2.0625E-5</v>
      </c>
      <c r="G310">
        <v>28.745999999999999</v>
      </c>
      <c r="H310" s="1">
        <f t="shared" si="32"/>
        <v>2.8745999999999999E-5</v>
      </c>
      <c r="I310" s="1">
        <f t="shared" si="33"/>
        <v>1.4372999999999999E-5</v>
      </c>
      <c r="J310" s="1">
        <f t="shared" si="34"/>
        <v>1.6225001010549813E-10</v>
      </c>
      <c r="K310" s="1">
        <f t="shared" si="35"/>
        <v>1.03125E-5</v>
      </c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</row>
    <row r="311" spans="1:32" x14ac:dyDescent="0.45">
      <c r="A311" t="s">
        <v>1</v>
      </c>
      <c r="B311">
        <v>21</v>
      </c>
      <c r="C311">
        <v>2</v>
      </c>
      <c r="D311">
        <v>5</v>
      </c>
      <c r="E311">
        <v>21.597000000000001</v>
      </c>
      <c r="F311" s="1">
        <f t="shared" si="31"/>
        <v>2.1597E-5</v>
      </c>
      <c r="G311">
        <v>28.334</v>
      </c>
      <c r="H311" s="1">
        <f t="shared" si="32"/>
        <v>2.8334E-5</v>
      </c>
      <c r="I311" s="1">
        <f t="shared" si="33"/>
        <v>1.4167E-5</v>
      </c>
      <c r="J311" s="1">
        <f t="shared" si="34"/>
        <v>1.5763246580732533E-10</v>
      </c>
      <c r="K311" s="1">
        <f t="shared" si="35"/>
        <v>1.07985E-5</v>
      </c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</row>
    <row r="312" spans="1:32" x14ac:dyDescent="0.45">
      <c r="A312" t="s">
        <v>1</v>
      </c>
      <c r="B312">
        <v>21</v>
      </c>
      <c r="C312">
        <v>3</v>
      </c>
      <c r="D312">
        <v>1</v>
      </c>
      <c r="E312">
        <v>21.59</v>
      </c>
      <c r="F312" s="1">
        <f t="shared" si="31"/>
        <v>2.1589999999999998E-5</v>
      </c>
      <c r="G312">
        <v>26.852</v>
      </c>
      <c r="H312" s="1">
        <f t="shared" si="32"/>
        <v>2.6852E-5</v>
      </c>
      <c r="I312" s="1">
        <f t="shared" si="33"/>
        <v>1.3426E-5</v>
      </c>
      <c r="J312" s="1">
        <f t="shared" si="34"/>
        <v>1.415738905890596E-10</v>
      </c>
      <c r="K312" s="1">
        <f t="shared" si="35"/>
        <v>1.0794999999999999E-5</v>
      </c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</row>
    <row r="313" spans="1:32" x14ac:dyDescent="0.45">
      <c r="A313" t="s">
        <v>1</v>
      </c>
      <c r="B313">
        <v>21</v>
      </c>
      <c r="C313">
        <v>3</v>
      </c>
      <c r="D313">
        <v>2</v>
      </c>
      <c r="E313">
        <v>20.709</v>
      </c>
      <c r="F313" s="1">
        <f t="shared" si="31"/>
        <v>2.0709000000000001E-5</v>
      </c>
      <c r="G313">
        <v>27.295999999999999</v>
      </c>
      <c r="H313" s="1">
        <f t="shared" si="32"/>
        <v>2.7296000000000001E-5</v>
      </c>
      <c r="I313" s="1">
        <f t="shared" si="33"/>
        <v>1.3648E-5</v>
      </c>
      <c r="J313" s="1">
        <f t="shared" si="34"/>
        <v>1.4629446970149223E-10</v>
      </c>
      <c r="K313" s="1">
        <f t="shared" si="35"/>
        <v>1.0354500000000001E-5</v>
      </c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</row>
    <row r="314" spans="1:32" x14ac:dyDescent="0.45">
      <c r="A314" t="s">
        <v>1</v>
      </c>
      <c r="B314">
        <v>21</v>
      </c>
      <c r="C314">
        <v>3</v>
      </c>
      <c r="D314">
        <v>3</v>
      </c>
      <c r="E314">
        <v>24.01</v>
      </c>
      <c r="F314" s="1">
        <f t="shared" si="31"/>
        <v>2.4010000000000002E-5</v>
      </c>
      <c r="G314">
        <v>29.818000000000001</v>
      </c>
      <c r="H314" s="1">
        <f t="shared" si="32"/>
        <v>2.9818000000000001E-5</v>
      </c>
      <c r="I314" s="1">
        <f t="shared" si="33"/>
        <v>1.4909000000000001E-5</v>
      </c>
      <c r="J314" s="1">
        <f t="shared" si="34"/>
        <v>1.7457695366054195E-10</v>
      </c>
      <c r="K314" s="1">
        <f t="shared" si="35"/>
        <v>1.2005000000000001E-5</v>
      </c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</row>
    <row r="315" spans="1:32" x14ac:dyDescent="0.45">
      <c r="A315" t="s">
        <v>1</v>
      </c>
      <c r="B315">
        <v>21</v>
      </c>
      <c r="C315">
        <v>3</v>
      </c>
      <c r="D315">
        <v>4</v>
      </c>
      <c r="E315">
        <v>20.9</v>
      </c>
      <c r="F315" s="1">
        <f t="shared" si="31"/>
        <v>2.09E-5</v>
      </c>
      <c r="G315">
        <v>26.434999999999999</v>
      </c>
      <c r="H315" s="1">
        <f t="shared" si="32"/>
        <v>2.6435E-5</v>
      </c>
      <c r="I315" s="1">
        <f t="shared" si="33"/>
        <v>1.32175E-5</v>
      </c>
      <c r="J315" s="1">
        <f t="shared" si="34"/>
        <v>1.3721087047004857E-10</v>
      </c>
      <c r="K315" s="1">
        <f t="shared" si="35"/>
        <v>1.045E-5</v>
      </c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</row>
    <row r="316" spans="1:32" x14ac:dyDescent="0.45">
      <c r="A316" t="s">
        <v>1</v>
      </c>
      <c r="B316">
        <v>21</v>
      </c>
      <c r="C316">
        <v>3</v>
      </c>
      <c r="D316">
        <v>5</v>
      </c>
      <c r="E316">
        <v>20.821000000000002</v>
      </c>
      <c r="F316" s="1">
        <f t="shared" si="31"/>
        <v>2.0821000000000003E-5</v>
      </c>
      <c r="G316">
        <v>25.050999999999998</v>
      </c>
      <c r="H316" s="1">
        <f t="shared" si="32"/>
        <v>2.5050999999999998E-5</v>
      </c>
      <c r="I316" s="1">
        <f t="shared" si="33"/>
        <v>1.2525499999999999E-5</v>
      </c>
      <c r="J316" s="1">
        <f t="shared" si="34"/>
        <v>1.2321966506517291E-10</v>
      </c>
      <c r="K316" s="1">
        <f t="shared" si="35"/>
        <v>1.0410500000000001E-5</v>
      </c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</row>
    <row r="317" spans="1:32" x14ac:dyDescent="0.45">
      <c r="A317" t="s">
        <v>1</v>
      </c>
      <c r="B317">
        <v>22</v>
      </c>
      <c r="C317">
        <v>1</v>
      </c>
      <c r="D317">
        <v>1</v>
      </c>
      <c r="E317">
        <v>26.343</v>
      </c>
      <c r="F317" s="1">
        <f t="shared" si="31"/>
        <v>2.6342999999999998E-5</v>
      </c>
      <c r="G317">
        <v>26.312000000000001</v>
      </c>
      <c r="H317" s="1">
        <f t="shared" si="32"/>
        <v>2.6312000000000002E-5</v>
      </c>
      <c r="I317" s="1">
        <f t="shared" si="33"/>
        <v>1.3156000000000001E-5</v>
      </c>
      <c r="J317" s="1">
        <f t="shared" si="34"/>
        <v>1.3593697801461328E-10</v>
      </c>
      <c r="K317" s="1">
        <f t="shared" si="35"/>
        <v>1.3171499999999999E-5</v>
      </c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</row>
    <row r="318" spans="1:32" x14ac:dyDescent="0.45">
      <c r="A318" t="s">
        <v>1</v>
      </c>
      <c r="B318">
        <v>22</v>
      </c>
      <c r="C318">
        <v>1</v>
      </c>
      <c r="D318">
        <v>2</v>
      </c>
      <c r="E318">
        <v>23.547000000000001</v>
      </c>
      <c r="F318" s="1">
        <f t="shared" si="31"/>
        <v>2.3547E-5</v>
      </c>
      <c r="G318">
        <v>23.173999999999999</v>
      </c>
      <c r="H318" s="1">
        <f t="shared" si="32"/>
        <v>2.3173999999999999E-5</v>
      </c>
      <c r="I318" s="1">
        <f t="shared" si="33"/>
        <v>1.1586999999999999E-5</v>
      </c>
      <c r="J318" s="1">
        <f t="shared" si="34"/>
        <v>1.0544643351296957E-10</v>
      </c>
      <c r="K318" s="1">
        <f t="shared" si="35"/>
        <v>1.17735E-5</v>
      </c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</row>
    <row r="319" spans="1:32" x14ac:dyDescent="0.45">
      <c r="A319" t="s">
        <v>1</v>
      </c>
      <c r="B319">
        <v>22</v>
      </c>
      <c r="C319">
        <v>1</v>
      </c>
      <c r="D319">
        <v>3</v>
      </c>
      <c r="E319">
        <v>23.847999999999999</v>
      </c>
      <c r="F319" s="1">
        <f t="shared" si="31"/>
        <v>2.3847999999999999E-5</v>
      </c>
      <c r="G319">
        <v>26.242999999999999</v>
      </c>
      <c r="H319" s="1">
        <f t="shared" si="32"/>
        <v>2.6242999999999999E-5</v>
      </c>
      <c r="I319" s="1">
        <f t="shared" si="33"/>
        <v>1.31215E-5</v>
      </c>
      <c r="J319" s="1">
        <f t="shared" si="34"/>
        <v>1.352249566563789E-10</v>
      </c>
      <c r="K319" s="1">
        <f t="shared" si="35"/>
        <v>1.1924E-5</v>
      </c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</row>
    <row r="320" spans="1:32" x14ac:dyDescent="0.45">
      <c r="A320" t="s">
        <v>1</v>
      </c>
      <c r="B320">
        <v>22</v>
      </c>
      <c r="C320">
        <v>1</v>
      </c>
      <c r="D320">
        <v>4</v>
      </c>
      <c r="E320">
        <v>23.533999999999999</v>
      </c>
      <c r="F320" s="1">
        <f t="shared" si="31"/>
        <v>2.3533999999999999E-5</v>
      </c>
      <c r="G320">
        <v>25.506</v>
      </c>
      <c r="H320" s="1">
        <f t="shared" si="32"/>
        <v>2.5505999999999999E-5</v>
      </c>
      <c r="I320" s="1">
        <f t="shared" si="33"/>
        <v>1.2753E-5</v>
      </c>
      <c r="J320" s="1">
        <f t="shared" si="34"/>
        <v>1.2773637896538104E-10</v>
      </c>
      <c r="K320" s="1">
        <f t="shared" si="35"/>
        <v>1.1766999999999999E-5</v>
      </c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</row>
    <row r="321" spans="1:32" x14ac:dyDescent="0.45">
      <c r="A321" t="s">
        <v>1</v>
      </c>
      <c r="B321">
        <v>22</v>
      </c>
      <c r="C321">
        <v>1</v>
      </c>
      <c r="D321">
        <v>5</v>
      </c>
      <c r="E321">
        <v>23.734999999999999</v>
      </c>
      <c r="F321" s="1">
        <f t="shared" si="31"/>
        <v>2.3734999999999999E-5</v>
      </c>
      <c r="G321">
        <v>21.736000000000001</v>
      </c>
      <c r="H321" s="1">
        <f t="shared" si="32"/>
        <v>2.1736E-5</v>
      </c>
      <c r="I321" s="1">
        <f t="shared" si="33"/>
        <v>1.0868E-5</v>
      </c>
      <c r="J321" s="1">
        <f t="shared" si="34"/>
        <v>9.2766066282184094E-11</v>
      </c>
      <c r="K321" s="1">
        <f t="shared" si="35"/>
        <v>1.1867499999999999E-5</v>
      </c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</row>
    <row r="322" spans="1:32" x14ac:dyDescent="0.45">
      <c r="A322" t="s">
        <v>1</v>
      </c>
      <c r="B322">
        <v>22</v>
      </c>
      <c r="C322">
        <v>2</v>
      </c>
      <c r="D322">
        <v>1</v>
      </c>
      <c r="E322">
        <v>24.757000000000001</v>
      </c>
      <c r="F322" s="1">
        <f t="shared" si="31"/>
        <v>2.4757E-5</v>
      </c>
      <c r="G322">
        <v>24.433</v>
      </c>
      <c r="H322" s="1">
        <f t="shared" si="32"/>
        <v>2.4433000000000001E-5</v>
      </c>
      <c r="I322" s="1">
        <f t="shared" si="33"/>
        <v>1.2216500000000001E-5</v>
      </c>
      <c r="J322" s="1">
        <f t="shared" si="34"/>
        <v>1.1721507776531002E-10</v>
      </c>
      <c r="K322" s="1">
        <f t="shared" si="35"/>
        <v>1.23785E-5</v>
      </c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</row>
    <row r="323" spans="1:32" x14ac:dyDescent="0.45">
      <c r="A323" t="s">
        <v>1</v>
      </c>
      <c r="B323">
        <v>22</v>
      </c>
      <c r="C323">
        <v>2</v>
      </c>
      <c r="D323">
        <v>2</v>
      </c>
      <c r="E323">
        <v>25.036999999999999</v>
      </c>
      <c r="F323" s="1">
        <f t="shared" ref="F323:F386" si="36">E323/1000000</f>
        <v>2.5036999999999998E-5</v>
      </c>
      <c r="G323">
        <v>23.425000000000001</v>
      </c>
      <c r="H323" s="1">
        <f t="shared" ref="H323:H386" si="37">G323/1000000</f>
        <v>2.3425E-5</v>
      </c>
      <c r="I323" s="1">
        <f t="shared" ref="I323:I386" si="38">H323/2</f>
        <v>1.17125E-5</v>
      </c>
      <c r="J323" s="1">
        <f t="shared" ref="J323:J386" si="39">PI()*(I323/2)^2</f>
        <v>1.0774300626873348E-10</v>
      </c>
      <c r="K323" s="1">
        <f t="shared" ref="K323:K386" si="40">F323/2</f>
        <v>1.2518499999999999E-5</v>
      </c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</row>
    <row r="324" spans="1:32" x14ac:dyDescent="0.45">
      <c r="A324" t="s">
        <v>1</v>
      </c>
      <c r="B324">
        <v>22</v>
      </c>
      <c r="C324">
        <v>2</v>
      </c>
      <c r="D324">
        <v>3</v>
      </c>
      <c r="E324">
        <v>23.152999999999999</v>
      </c>
      <c r="F324" s="1">
        <f t="shared" si="36"/>
        <v>2.3153E-5</v>
      </c>
      <c r="G324">
        <v>24.053000000000001</v>
      </c>
      <c r="H324" s="1">
        <f t="shared" si="37"/>
        <v>2.4053000000000002E-5</v>
      </c>
      <c r="I324" s="1">
        <f t="shared" si="38"/>
        <v>1.2026500000000001E-5</v>
      </c>
      <c r="J324" s="1">
        <f t="shared" si="39"/>
        <v>1.1359740030701359E-10</v>
      </c>
      <c r="K324" s="1">
        <f t="shared" si="40"/>
        <v>1.15765E-5</v>
      </c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</row>
    <row r="325" spans="1:32" x14ac:dyDescent="0.45">
      <c r="A325" t="s">
        <v>1</v>
      </c>
      <c r="B325">
        <v>22</v>
      </c>
      <c r="C325">
        <v>2</v>
      </c>
      <c r="D325">
        <v>4</v>
      </c>
      <c r="E325">
        <v>22.23</v>
      </c>
      <c r="F325" s="1">
        <f t="shared" si="36"/>
        <v>2.2229999999999999E-5</v>
      </c>
      <c r="G325">
        <v>23.044</v>
      </c>
      <c r="H325" s="1">
        <f t="shared" si="37"/>
        <v>2.3044000000000002E-5</v>
      </c>
      <c r="I325" s="1">
        <f t="shared" si="38"/>
        <v>1.1522000000000001E-5</v>
      </c>
      <c r="J325" s="1">
        <f t="shared" si="39"/>
        <v>1.0426669871270274E-10</v>
      </c>
      <c r="K325" s="1">
        <f t="shared" si="40"/>
        <v>1.1114999999999999E-5</v>
      </c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</row>
    <row r="326" spans="1:32" x14ac:dyDescent="0.45">
      <c r="A326" t="s">
        <v>1</v>
      </c>
      <c r="B326">
        <v>22</v>
      </c>
      <c r="C326">
        <v>2</v>
      </c>
      <c r="D326">
        <v>5</v>
      </c>
      <c r="E326">
        <v>23.401</v>
      </c>
      <c r="F326" s="1">
        <f t="shared" si="36"/>
        <v>2.3400999999999998E-5</v>
      </c>
      <c r="G326">
        <v>25.963999999999999</v>
      </c>
      <c r="H326" s="1">
        <f t="shared" si="37"/>
        <v>2.5963999999999997E-5</v>
      </c>
      <c r="I326" s="1">
        <f t="shared" si="38"/>
        <v>1.2981999999999999E-5</v>
      </c>
      <c r="J326" s="1">
        <f t="shared" si="39"/>
        <v>1.3236497774270365E-10</v>
      </c>
      <c r="K326" s="1">
        <f t="shared" si="40"/>
        <v>1.1700499999999999E-5</v>
      </c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</row>
    <row r="327" spans="1:32" x14ac:dyDescent="0.45">
      <c r="A327" t="s">
        <v>1</v>
      </c>
      <c r="B327">
        <v>22</v>
      </c>
      <c r="C327">
        <v>3</v>
      </c>
      <c r="D327">
        <v>1</v>
      </c>
      <c r="E327">
        <v>25.756</v>
      </c>
      <c r="F327" s="1">
        <f t="shared" si="36"/>
        <v>2.5755999999999999E-5</v>
      </c>
      <c r="G327">
        <v>27.355</v>
      </c>
      <c r="H327" s="1">
        <f t="shared" si="37"/>
        <v>2.7355000000000002E-5</v>
      </c>
      <c r="I327" s="1">
        <f t="shared" si="38"/>
        <v>1.3677500000000001E-5</v>
      </c>
      <c r="J327" s="1">
        <f t="shared" si="39"/>
        <v>1.4692758092815277E-10</v>
      </c>
      <c r="K327" s="1">
        <f t="shared" si="40"/>
        <v>1.2877999999999999E-5</v>
      </c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</row>
    <row r="328" spans="1:32" x14ac:dyDescent="0.45">
      <c r="A328" t="s">
        <v>1</v>
      </c>
      <c r="B328">
        <v>22</v>
      </c>
      <c r="C328">
        <v>3</v>
      </c>
      <c r="D328">
        <v>2</v>
      </c>
      <c r="E328">
        <v>22.440999999999999</v>
      </c>
      <c r="F328" s="1">
        <f t="shared" si="36"/>
        <v>2.2440999999999997E-5</v>
      </c>
      <c r="G328">
        <v>25.300999999999998</v>
      </c>
      <c r="H328" s="1">
        <f t="shared" si="37"/>
        <v>2.5300999999999997E-5</v>
      </c>
      <c r="I328" s="1">
        <f t="shared" si="38"/>
        <v>1.2650499999999999E-5</v>
      </c>
      <c r="J328" s="1">
        <f t="shared" si="39"/>
        <v>1.2569131308538467E-10</v>
      </c>
      <c r="K328" s="1">
        <f t="shared" si="40"/>
        <v>1.1220499999999999E-5</v>
      </c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</row>
    <row r="329" spans="1:32" x14ac:dyDescent="0.45">
      <c r="A329" t="s">
        <v>1</v>
      </c>
      <c r="B329">
        <v>22</v>
      </c>
      <c r="C329">
        <v>3</v>
      </c>
      <c r="D329">
        <v>3</v>
      </c>
      <c r="E329">
        <v>21.757000000000001</v>
      </c>
      <c r="F329" s="1">
        <f t="shared" si="36"/>
        <v>2.1757000000000002E-5</v>
      </c>
      <c r="G329">
        <v>23.934000000000001</v>
      </c>
      <c r="H329" s="1">
        <f t="shared" si="37"/>
        <v>2.3934000000000002E-5</v>
      </c>
      <c r="I329" s="1">
        <f t="shared" si="38"/>
        <v>1.1967000000000001E-5</v>
      </c>
      <c r="J329" s="1">
        <f t="shared" si="39"/>
        <v>1.1247615548242173E-10</v>
      </c>
      <c r="K329" s="1">
        <f t="shared" si="40"/>
        <v>1.0878500000000001E-5</v>
      </c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</row>
    <row r="330" spans="1:32" x14ac:dyDescent="0.45">
      <c r="A330" t="s">
        <v>1</v>
      </c>
      <c r="B330">
        <v>22</v>
      </c>
      <c r="C330">
        <v>3</v>
      </c>
      <c r="D330">
        <v>4</v>
      </c>
      <c r="E330">
        <v>24.039000000000001</v>
      </c>
      <c r="F330" s="1">
        <f t="shared" si="36"/>
        <v>2.4039000000000001E-5</v>
      </c>
      <c r="G330">
        <v>26.07</v>
      </c>
      <c r="H330" s="1">
        <f t="shared" si="37"/>
        <v>2.6069999999999999E-5</v>
      </c>
      <c r="I330" s="1">
        <f t="shared" si="38"/>
        <v>1.3035E-5</v>
      </c>
      <c r="J330" s="1">
        <f t="shared" si="39"/>
        <v>1.3344796405561058E-10</v>
      </c>
      <c r="K330" s="1">
        <f t="shared" si="40"/>
        <v>1.2019500000000001E-5</v>
      </c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</row>
    <row r="331" spans="1:32" x14ac:dyDescent="0.45">
      <c r="A331" t="s">
        <v>1</v>
      </c>
      <c r="B331">
        <v>22</v>
      </c>
      <c r="C331">
        <v>3</v>
      </c>
      <c r="D331">
        <v>5</v>
      </c>
      <c r="E331">
        <v>28.216999999999999</v>
      </c>
      <c r="F331" s="1">
        <f t="shared" si="36"/>
        <v>2.8216999999999998E-5</v>
      </c>
      <c r="G331">
        <v>27.870999999999999</v>
      </c>
      <c r="H331" s="1">
        <f t="shared" si="37"/>
        <v>2.7870999999999998E-5</v>
      </c>
      <c r="I331" s="1">
        <f t="shared" si="38"/>
        <v>1.3935499999999999E-5</v>
      </c>
      <c r="J331" s="1">
        <f t="shared" si="39"/>
        <v>1.5252287839551331E-10</v>
      </c>
      <c r="K331" s="1">
        <f t="shared" si="40"/>
        <v>1.4108499999999999E-5</v>
      </c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</row>
    <row r="332" spans="1:32" x14ac:dyDescent="0.45">
      <c r="A332" t="s">
        <v>2</v>
      </c>
      <c r="B332">
        <v>1</v>
      </c>
      <c r="C332">
        <v>1</v>
      </c>
      <c r="D332">
        <v>1</v>
      </c>
      <c r="E332">
        <v>22.751000000000001</v>
      </c>
      <c r="F332" s="1">
        <f t="shared" si="36"/>
        <v>2.2751000000000003E-5</v>
      </c>
      <c r="G332">
        <v>22.606000000000002</v>
      </c>
      <c r="H332" s="1">
        <f t="shared" si="37"/>
        <v>2.2606E-5</v>
      </c>
      <c r="I332" s="1">
        <f t="shared" si="38"/>
        <v>1.1303E-5</v>
      </c>
      <c r="J332" s="1">
        <f t="shared" si="39"/>
        <v>1.0034074854828199E-10</v>
      </c>
      <c r="K332" s="1">
        <f t="shared" si="40"/>
        <v>1.1375500000000001E-5</v>
      </c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</row>
    <row r="333" spans="1:32" x14ac:dyDescent="0.45">
      <c r="A333" t="s">
        <v>2</v>
      </c>
      <c r="B333">
        <v>1</v>
      </c>
      <c r="C333">
        <v>1</v>
      </c>
      <c r="D333">
        <v>2</v>
      </c>
      <c r="E333">
        <v>19.861999999999998</v>
      </c>
      <c r="F333" s="1">
        <f t="shared" si="36"/>
        <v>1.9861999999999997E-5</v>
      </c>
      <c r="G333">
        <v>25.484999999999999</v>
      </c>
      <c r="H333" s="1">
        <f t="shared" si="37"/>
        <v>2.5485000000000001E-5</v>
      </c>
      <c r="I333" s="1">
        <f t="shared" si="38"/>
        <v>1.27425E-5</v>
      </c>
      <c r="J333" s="1">
        <f t="shared" si="39"/>
        <v>1.2752612571719462E-10</v>
      </c>
      <c r="K333" s="1">
        <f t="shared" si="40"/>
        <v>9.9309999999999986E-6</v>
      </c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</row>
    <row r="334" spans="1:32" x14ac:dyDescent="0.45">
      <c r="A334" t="s">
        <v>2</v>
      </c>
      <c r="B334">
        <v>1</v>
      </c>
      <c r="C334">
        <v>1</v>
      </c>
      <c r="D334">
        <v>3</v>
      </c>
      <c r="E334">
        <v>21.478000000000002</v>
      </c>
      <c r="F334" s="1">
        <f t="shared" si="36"/>
        <v>2.1478E-5</v>
      </c>
      <c r="G334">
        <v>27.669</v>
      </c>
      <c r="H334" s="1">
        <f t="shared" si="37"/>
        <v>2.7668999999999999E-5</v>
      </c>
      <c r="I334" s="1">
        <f t="shared" si="38"/>
        <v>1.3834499999999999E-5</v>
      </c>
      <c r="J334" s="1">
        <f t="shared" si="39"/>
        <v>1.5032001718876107E-10</v>
      </c>
      <c r="K334" s="1">
        <f t="shared" si="40"/>
        <v>1.0739E-5</v>
      </c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</row>
    <row r="335" spans="1:32" x14ac:dyDescent="0.45">
      <c r="A335" t="s">
        <v>2</v>
      </c>
      <c r="B335">
        <v>1</v>
      </c>
      <c r="C335">
        <v>1</v>
      </c>
      <c r="D335">
        <v>4</v>
      </c>
      <c r="E335">
        <v>24.175999999999998</v>
      </c>
      <c r="F335" s="1">
        <f t="shared" si="36"/>
        <v>2.4175999999999997E-5</v>
      </c>
      <c r="G335">
        <v>26.236000000000001</v>
      </c>
      <c r="H335" s="1">
        <f t="shared" si="37"/>
        <v>2.6236000000000001E-5</v>
      </c>
      <c r="I335" s="1">
        <f t="shared" si="38"/>
        <v>1.3118E-5</v>
      </c>
      <c r="J335" s="1">
        <f t="shared" si="39"/>
        <v>1.351528270634993E-10</v>
      </c>
      <c r="K335" s="1">
        <f t="shared" si="40"/>
        <v>1.2087999999999998E-5</v>
      </c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</row>
    <row r="336" spans="1:32" x14ac:dyDescent="0.45">
      <c r="A336" t="s">
        <v>2</v>
      </c>
      <c r="B336">
        <v>1</v>
      </c>
      <c r="C336">
        <v>1</v>
      </c>
      <c r="D336">
        <v>5</v>
      </c>
      <c r="E336">
        <v>20.398</v>
      </c>
      <c r="F336" s="1">
        <f t="shared" si="36"/>
        <v>2.0398E-5</v>
      </c>
      <c r="G336">
        <v>17.939</v>
      </c>
      <c r="H336" s="1">
        <f t="shared" si="37"/>
        <v>1.7938999999999999E-5</v>
      </c>
      <c r="I336" s="1">
        <f t="shared" si="38"/>
        <v>8.9694999999999994E-6</v>
      </c>
      <c r="J336" s="1">
        <f t="shared" si="39"/>
        <v>6.3186798260129604E-11</v>
      </c>
      <c r="K336" s="1">
        <f t="shared" si="40"/>
        <v>1.0199E-5</v>
      </c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</row>
    <row r="337" spans="1:32" x14ac:dyDescent="0.45">
      <c r="A337" t="s">
        <v>2</v>
      </c>
      <c r="B337">
        <v>1</v>
      </c>
      <c r="C337">
        <v>2</v>
      </c>
      <c r="D337">
        <v>1</v>
      </c>
      <c r="E337">
        <v>22.646999999999998</v>
      </c>
      <c r="F337" s="1">
        <f t="shared" si="36"/>
        <v>2.2646999999999998E-5</v>
      </c>
      <c r="G337">
        <v>22.564</v>
      </c>
      <c r="H337" s="1">
        <f t="shared" si="37"/>
        <v>2.2563999999999999E-5</v>
      </c>
      <c r="I337" s="1">
        <f t="shared" si="38"/>
        <v>1.1282E-5</v>
      </c>
      <c r="J337" s="1">
        <f t="shared" si="39"/>
        <v>9.9968245980355017E-11</v>
      </c>
      <c r="K337" s="1">
        <f t="shared" si="40"/>
        <v>1.1323499999999999E-5</v>
      </c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</row>
    <row r="338" spans="1:32" x14ac:dyDescent="0.45">
      <c r="A338" t="s">
        <v>2</v>
      </c>
      <c r="B338">
        <v>1</v>
      </c>
      <c r="C338">
        <v>2</v>
      </c>
      <c r="D338">
        <v>2</v>
      </c>
      <c r="E338">
        <v>23.170999999999999</v>
      </c>
      <c r="F338" s="1">
        <f t="shared" si="36"/>
        <v>2.3170999999999999E-5</v>
      </c>
      <c r="G338">
        <v>25.221</v>
      </c>
      <c r="H338" s="1">
        <f t="shared" si="37"/>
        <v>2.5221000000000001E-5</v>
      </c>
      <c r="I338" s="1">
        <f t="shared" si="38"/>
        <v>1.2610500000000001E-5</v>
      </c>
      <c r="J338" s="1">
        <f t="shared" si="39"/>
        <v>1.2489771536516137E-10</v>
      </c>
      <c r="K338" s="1">
        <f t="shared" si="40"/>
        <v>1.1585499999999999E-5</v>
      </c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</row>
    <row r="339" spans="1:32" x14ac:dyDescent="0.45">
      <c r="A339" t="s">
        <v>2</v>
      </c>
      <c r="B339">
        <v>1</v>
      </c>
      <c r="C339">
        <v>2</v>
      </c>
      <c r="D339">
        <v>3</v>
      </c>
      <c r="E339">
        <v>25.891999999999999</v>
      </c>
      <c r="F339" s="1">
        <f t="shared" si="36"/>
        <v>2.5891999999999999E-5</v>
      </c>
      <c r="G339">
        <v>30.907</v>
      </c>
      <c r="H339" s="1">
        <f t="shared" si="37"/>
        <v>3.0907000000000001E-5</v>
      </c>
      <c r="I339" s="1">
        <f t="shared" si="38"/>
        <v>1.54535E-5</v>
      </c>
      <c r="J339" s="1">
        <f t="shared" si="39"/>
        <v>1.8756145553087833E-10</v>
      </c>
      <c r="K339" s="1">
        <f t="shared" si="40"/>
        <v>1.2945999999999999E-5</v>
      </c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</row>
    <row r="340" spans="1:32" x14ac:dyDescent="0.45">
      <c r="A340" t="s">
        <v>2</v>
      </c>
      <c r="B340">
        <v>1</v>
      </c>
      <c r="C340">
        <v>2</v>
      </c>
      <c r="D340">
        <v>4</v>
      </c>
      <c r="E340">
        <v>22.751000000000001</v>
      </c>
      <c r="F340" s="1">
        <f t="shared" si="36"/>
        <v>2.2751000000000003E-5</v>
      </c>
      <c r="G340">
        <v>25.539000000000001</v>
      </c>
      <c r="H340" s="1">
        <f t="shared" si="37"/>
        <v>2.5539000000000001E-5</v>
      </c>
      <c r="I340" s="1">
        <f t="shared" si="38"/>
        <v>1.27695E-5</v>
      </c>
      <c r="J340" s="1">
        <f t="shared" si="39"/>
        <v>1.2806712682169869E-10</v>
      </c>
      <c r="K340" s="1">
        <f t="shared" si="40"/>
        <v>1.1375500000000001E-5</v>
      </c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</row>
    <row r="341" spans="1:32" x14ac:dyDescent="0.45">
      <c r="A341" t="s">
        <v>2</v>
      </c>
      <c r="B341">
        <v>1</v>
      </c>
      <c r="C341">
        <v>2</v>
      </c>
      <c r="D341">
        <v>5</v>
      </c>
      <c r="E341">
        <v>17.077000000000002</v>
      </c>
      <c r="F341" s="1">
        <f t="shared" si="36"/>
        <v>1.7077000000000003E-5</v>
      </c>
      <c r="G341">
        <v>19.53</v>
      </c>
      <c r="H341" s="1">
        <f t="shared" si="37"/>
        <v>1.9530000000000001E-5</v>
      </c>
      <c r="I341" s="1">
        <f t="shared" si="38"/>
        <v>9.7650000000000005E-6</v>
      </c>
      <c r="J341" s="1">
        <f t="shared" si="39"/>
        <v>7.4891818585350459E-11</v>
      </c>
      <c r="K341" s="1">
        <f t="shared" si="40"/>
        <v>8.5385000000000013E-6</v>
      </c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</row>
    <row r="342" spans="1:32" x14ac:dyDescent="0.45">
      <c r="A342" t="s">
        <v>2</v>
      </c>
      <c r="B342">
        <v>1</v>
      </c>
      <c r="C342">
        <v>3</v>
      </c>
      <c r="D342">
        <v>1</v>
      </c>
      <c r="E342">
        <v>28.27</v>
      </c>
      <c r="F342" s="1">
        <f t="shared" si="36"/>
        <v>2.8269999999999999E-5</v>
      </c>
      <c r="G342">
        <v>32.414999999999999</v>
      </c>
      <c r="H342" s="1">
        <f t="shared" si="37"/>
        <v>3.2415000000000001E-5</v>
      </c>
      <c r="I342" s="1">
        <f t="shared" si="38"/>
        <v>1.62075E-5</v>
      </c>
      <c r="J342" s="1">
        <f t="shared" si="39"/>
        <v>2.0631078993437861E-10</v>
      </c>
      <c r="K342" s="1">
        <f t="shared" si="40"/>
        <v>1.4134999999999999E-5</v>
      </c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</row>
    <row r="343" spans="1:32" x14ac:dyDescent="0.45">
      <c r="A343" t="s">
        <v>2</v>
      </c>
      <c r="B343">
        <v>1</v>
      </c>
      <c r="C343">
        <v>3</v>
      </c>
      <c r="D343">
        <v>2</v>
      </c>
      <c r="E343">
        <v>22.858000000000001</v>
      </c>
      <c r="F343" s="1">
        <f t="shared" si="36"/>
        <v>2.2858E-5</v>
      </c>
      <c r="G343">
        <v>24.488</v>
      </c>
      <c r="H343" s="1">
        <f t="shared" si="37"/>
        <v>2.4488E-5</v>
      </c>
      <c r="I343" s="1">
        <f t="shared" si="38"/>
        <v>1.2244E-5</v>
      </c>
      <c r="J343" s="1">
        <f t="shared" si="39"/>
        <v>1.1774338663914403E-10</v>
      </c>
      <c r="K343" s="1">
        <f t="shared" si="40"/>
        <v>1.1429E-5</v>
      </c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</row>
    <row r="344" spans="1:32" x14ac:dyDescent="0.45">
      <c r="A344" t="s">
        <v>2</v>
      </c>
      <c r="B344">
        <v>1</v>
      </c>
      <c r="C344">
        <v>3</v>
      </c>
      <c r="D344">
        <v>3</v>
      </c>
      <c r="E344">
        <v>21.850999999999999</v>
      </c>
      <c r="F344" s="1">
        <f t="shared" si="36"/>
        <v>2.1850999999999998E-5</v>
      </c>
      <c r="G344">
        <v>29.25</v>
      </c>
      <c r="H344" s="1">
        <f t="shared" si="37"/>
        <v>2.9249999999999999E-5</v>
      </c>
      <c r="I344" s="1">
        <f t="shared" si="38"/>
        <v>1.4625E-5</v>
      </c>
      <c r="J344" s="1">
        <f t="shared" si="39"/>
        <v>1.6798930404293232E-10</v>
      </c>
      <c r="K344" s="1">
        <f t="shared" si="40"/>
        <v>1.0925499999999999E-5</v>
      </c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</row>
    <row r="345" spans="1:32" x14ac:dyDescent="0.45">
      <c r="A345" t="s">
        <v>2</v>
      </c>
      <c r="B345">
        <v>1</v>
      </c>
      <c r="C345">
        <v>3</v>
      </c>
      <c r="D345">
        <v>4</v>
      </c>
      <c r="E345">
        <v>23.704999999999998</v>
      </c>
      <c r="F345" s="1">
        <f t="shared" si="36"/>
        <v>2.3704999999999998E-5</v>
      </c>
      <c r="G345">
        <v>31.581</v>
      </c>
      <c r="H345" s="1">
        <f t="shared" si="37"/>
        <v>3.1581000000000001E-5</v>
      </c>
      <c r="I345" s="1">
        <f t="shared" si="38"/>
        <v>1.5790500000000001E-5</v>
      </c>
      <c r="J345" s="1">
        <f t="shared" si="39"/>
        <v>1.9583109186407132E-10</v>
      </c>
      <c r="K345" s="1">
        <f t="shared" si="40"/>
        <v>1.1852499999999999E-5</v>
      </c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</row>
    <row r="346" spans="1:32" x14ac:dyDescent="0.45">
      <c r="A346" t="s">
        <v>2</v>
      </c>
      <c r="B346">
        <v>1</v>
      </c>
      <c r="C346">
        <v>3</v>
      </c>
      <c r="D346">
        <v>5</v>
      </c>
      <c r="E346">
        <v>26.649000000000001</v>
      </c>
      <c r="F346" s="1">
        <f t="shared" si="36"/>
        <v>2.6649000000000002E-5</v>
      </c>
      <c r="G346">
        <v>29.209</v>
      </c>
      <c r="H346" s="1">
        <f t="shared" si="37"/>
        <v>2.9209000000000001E-5</v>
      </c>
      <c r="I346" s="1">
        <f t="shared" si="38"/>
        <v>1.4604500000000001E-5</v>
      </c>
      <c r="J346" s="1">
        <f t="shared" si="39"/>
        <v>1.6751868973278332E-10</v>
      </c>
      <c r="K346" s="1">
        <f t="shared" si="40"/>
        <v>1.3324500000000001E-5</v>
      </c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</row>
    <row r="347" spans="1:32" x14ac:dyDescent="0.45">
      <c r="A347" t="s">
        <v>2</v>
      </c>
      <c r="B347">
        <v>2</v>
      </c>
      <c r="C347">
        <v>1</v>
      </c>
      <c r="D347">
        <v>1</v>
      </c>
      <c r="E347">
        <v>25.63</v>
      </c>
      <c r="F347" s="1">
        <f t="shared" si="36"/>
        <v>2.563E-5</v>
      </c>
      <c r="G347">
        <v>27.908999999999999</v>
      </c>
      <c r="H347" s="1">
        <f t="shared" si="37"/>
        <v>2.7909E-5</v>
      </c>
      <c r="I347" s="1">
        <f t="shared" si="38"/>
        <v>1.39545E-5</v>
      </c>
      <c r="J347" s="1">
        <f t="shared" si="39"/>
        <v>1.529390687362793E-10</v>
      </c>
      <c r="K347" s="1">
        <f t="shared" si="40"/>
        <v>1.2815E-5</v>
      </c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</row>
    <row r="348" spans="1:32" x14ac:dyDescent="0.45">
      <c r="A348" t="s">
        <v>2</v>
      </c>
      <c r="B348">
        <v>2</v>
      </c>
      <c r="C348">
        <v>1</v>
      </c>
      <c r="D348">
        <v>2</v>
      </c>
      <c r="E348">
        <v>20.686</v>
      </c>
      <c r="F348" s="1">
        <f t="shared" si="36"/>
        <v>2.0686000000000002E-5</v>
      </c>
      <c r="G348">
        <v>24.728999999999999</v>
      </c>
      <c r="H348" s="1">
        <f t="shared" si="37"/>
        <v>2.4729E-5</v>
      </c>
      <c r="I348" s="1">
        <f t="shared" si="38"/>
        <v>1.23645E-5</v>
      </c>
      <c r="J348" s="1">
        <f t="shared" si="39"/>
        <v>1.2007234685897196E-10</v>
      </c>
      <c r="K348" s="1">
        <f t="shared" si="40"/>
        <v>1.0343000000000001E-5</v>
      </c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</row>
    <row r="349" spans="1:32" x14ac:dyDescent="0.45">
      <c r="A349" t="s">
        <v>2</v>
      </c>
      <c r="B349">
        <v>2</v>
      </c>
      <c r="C349">
        <v>1</v>
      </c>
      <c r="D349">
        <v>3</v>
      </c>
      <c r="E349">
        <v>25.614000000000001</v>
      </c>
      <c r="F349" s="1">
        <f t="shared" si="36"/>
        <v>2.5614000000000002E-5</v>
      </c>
      <c r="G349">
        <v>25.364999999999998</v>
      </c>
      <c r="H349" s="1">
        <f t="shared" si="37"/>
        <v>2.5364999999999999E-5</v>
      </c>
      <c r="I349" s="1">
        <f t="shared" si="38"/>
        <v>1.2682499999999999E-5</v>
      </c>
      <c r="J349" s="1">
        <f t="shared" si="39"/>
        <v>1.2632800081893179E-10</v>
      </c>
      <c r="K349" s="1">
        <f t="shared" si="40"/>
        <v>1.2807000000000001E-5</v>
      </c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</row>
    <row r="350" spans="1:32" x14ac:dyDescent="0.45">
      <c r="A350" t="s">
        <v>2</v>
      </c>
      <c r="B350">
        <v>2</v>
      </c>
      <c r="C350">
        <v>1</v>
      </c>
      <c r="D350">
        <v>4</v>
      </c>
      <c r="E350">
        <v>23.625</v>
      </c>
      <c r="F350" s="1">
        <f t="shared" si="36"/>
        <v>2.3625000000000002E-5</v>
      </c>
      <c r="G350">
        <v>26.484999999999999</v>
      </c>
      <c r="H350" s="1">
        <f t="shared" si="37"/>
        <v>2.6484999999999998E-5</v>
      </c>
      <c r="I350" s="1">
        <f t="shared" si="38"/>
        <v>1.3242499999999999E-5</v>
      </c>
      <c r="J350" s="1">
        <f t="shared" si="39"/>
        <v>1.3773041135513594E-10</v>
      </c>
      <c r="K350" s="1">
        <f t="shared" si="40"/>
        <v>1.1812500000000001E-5</v>
      </c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</row>
    <row r="351" spans="1:32" x14ac:dyDescent="0.45">
      <c r="A351" t="s">
        <v>2</v>
      </c>
      <c r="B351">
        <v>2</v>
      </c>
      <c r="C351">
        <v>1</v>
      </c>
      <c r="D351">
        <v>5</v>
      </c>
      <c r="E351">
        <v>21.934000000000001</v>
      </c>
      <c r="F351" s="1">
        <f t="shared" si="36"/>
        <v>2.1934E-5</v>
      </c>
      <c r="G351">
        <v>25.048999999999999</v>
      </c>
      <c r="H351" s="1">
        <f t="shared" si="37"/>
        <v>2.5049E-5</v>
      </c>
      <c r="I351" s="1">
        <f t="shared" si="38"/>
        <v>1.25245E-5</v>
      </c>
      <c r="J351" s="1">
        <f t="shared" si="39"/>
        <v>1.2319999084117982E-10</v>
      </c>
      <c r="K351" s="1">
        <f t="shared" si="40"/>
        <v>1.0967E-5</v>
      </c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</row>
    <row r="352" spans="1:32" x14ac:dyDescent="0.45">
      <c r="A352" t="s">
        <v>2</v>
      </c>
      <c r="B352">
        <v>2</v>
      </c>
      <c r="C352">
        <v>2</v>
      </c>
      <c r="D352">
        <v>1</v>
      </c>
      <c r="E352">
        <v>22.878</v>
      </c>
      <c r="F352" s="1">
        <f t="shared" si="36"/>
        <v>2.2878E-5</v>
      </c>
      <c r="G352">
        <v>25.588999999999999</v>
      </c>
      <c r="H352" s="1">
        <f t="shared" si="37"/>
        <v>2.5588999999999998E-5</v>
      </c>
      <c r="I352" s="1">
        <f t="shared" si="38"/>
        <v>1.2794499999999999E-5</v>
      </c>
      <c r="J352" s="1">
        <f t="shared" si="39"/>
        <v>1.28569074787926E-10</v>
      </c>
      <c r="K352" s="1">
        <f t="shared" si="40"/>
        <v>1.1439E-5</v>
      </c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</row>
    <row r="353" spans="1:32" x14ac:dyDescent="0.45">
      <c r="A353" t="s">
        <v>2</v>
      </c>
      <c r="B353">
        <v>2</v>
      </c>
      <c r="C353">
        <v>2</v>
      </c>
      <c r="D353">
        <v>2</v>
      </c>
      <c r="E353">
        <v>23.423999999999999</v>
      </c>
      <c r="F353" s="1">
        <f t="shared" si="36"/>
        <v>2.3423999999999998E-5</v>
      </c>
      <c r="G353">
        <v>25.808</v>
      </c>
      <c r="H353" s="1">
        <f t="shared" si="37"/>
        <v>2.5808000000000001E-5</v>
      </c>
      <c r="I353" s="1">
        <f t="shared" si="38"/>
        <v>1.2904E-5</v>
      </c>
      <c r="J353" s="1">
        <f t="shared" si="39"/>
        <v>1.3077917402780261E-10</v>
      </c>
      <c r="K353" s="1">
        <f t="shared" si="40"/>
        <v>1.1711999999999999E-5</v>
      </c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</row>
    <row r="354" spans="1:32" x14ac:dyDescent="0.45">
      <c r="A354" t="s">
        <v>2</v>
      </c>
      <c r="B354">
        <v>2</v>
      </c>
      <c r="C354">
        <v>2</v>
      </c>
      <c r="D354">
        <v>3</v>
      </c>
      <c r="E354">
        <v>23.023</v>
      </c>
      <c r="F354" s="1">
        <f t="shared" si="36"/>
        <v>2.3023E-5</v>
      </c>
      <c r="G354">
        <v>24.216000000000001</v>
      </c>
      <c r="H354" s="1">
        <f t="shared" si="37"/>
        <v>2.4216E-5</v>
      </c>
      <c r="I354" s="1">
        <f t="shared" si="38"/>
        <v>1.2108E-5</v>
      </c>
      <c r="J354" s="1">
        <f t="shared" si="39"/>
        <v>1.1514224845293662E-10</v>
      </c>
      <c r="K354" s="1">
        <f t="shared" si="40"/>
        <v>1.15115E-5</v>
      </c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</row>
    <row r="355" spans="1:32" x14ac:dyDescent="0.45">
      <c r="A355" t="s">
        <v>2</v>
      </c>
      <c r="B355">
        <v>2</v>
      </c>
      <c r="C355">
        <v>2</v>
      </c>
      <c r="D355">
        <v>4</v>
      </c>
      <c r="E355">
        <v>27.050999999999998</v>
      </c>
      <c r="F355" s="1">
        <f t="shared" si="36"/>
        <v>2.7050999999999999E-5</v>
      </c>
      <c r="G355">
        <v>29.15</v>
      </c>
      <c r="H355" s="1">
        <f t="shared" si="37"/>
        <v>2.9149999999999997E-5</v>
      </c>
      <c r="I355" s="1">
        <f t="shared" si="38"/>
        <v>1.4574999999999999E-5</v>
      </c>
      <c r="J355" s="1">
        <f t="shared" si="39"/>
        <v>1.6684262272437203E-10</v>
      </c>
      <c r="K355" s="1">
        <f t="shared" si="40"/>
        <v>1.35255E-5</v>
      </c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</row>
    <row r="356" spans="1:32" x14ac:dyDescent="0.45">
      <c r="A356" t="s">
        <v>2</v>
      </c>
      <c r="B356">
        <v>2</v>
      </c>
      <c r="C356">
        <v>2</v>
      </c>
      <c r="D356">
        <v>5</v>
      </c>
      <c r="E356">
        <v>21.31</v>
      </c>
      <c r="F356" s="1">
        <f t="shared" si="36"/>
        <v>2.1309999999999998E-5</v>
      </c>
      <c r="G356">
        <v>21.344999999999999</v>
      </c>
      <c r="H356" s="1">
        <f t="shared" si="37"/>
        <v>2.1345E-5</v>
      </c>
      <c r="I356" s="1">
        <f t="shared" si="38"/>
        <v>1.06725E-5</v>
      </c>
      <c r="J356" s="1">
        <f t="shared" si="39"/>
        <v>8.9458622865575519E-11</v>
      </c>
      <c r="K356" s="1">
        <f t="shared" si="40"/>
        <v>1.0654999999999999E-5</v>
      </c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</row>
    <row r="357" spans="1:32" x14ac:dyDescent="0.45">
      <c r="A357" t="s">
        <v>2</v>
      </c>
      <c r="B357">
        <v>2</v>
      </c>
      <c r="C357">
        <v>3</v>
      </c>
      <c r="D357">
        <v>1</v>
      </c>
      <c r="E357">
        <v>21.352</v>
      </c>
      <c r="F357" s="1">
        <f t="shared" si="36"/>
        <v>2.1352000000000002E-5</v>
      </c>
      <c r="G357">
        <v>24.742999999999999</v>
      </c>
      <c r="H357" s="1">
        <f t="shared" si="37"/>
        <v>2.4743E-5</v>
      </c>
      <c r="I357" s="1">
        <f t="shared" si="38"/>
        <v>1.23715E-5</v>
      </c>
      <c r="J357" s="1">
        <f t="shared" si="39"/>
        <v>1.2020834012176056E-10</v>
      </c>
      <c r="K357" s="1">
        <f t="shared" si="40"/>
        <v>1.0676000000000001E-5</v>
      </c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</row>
    <row r="358" spans="1:32" x14ac:dyDescent="0.45">
      <c r="A358" t="s">
        <v>2</v>
      </c>
      <c r="B358">
        <v>2</v>
      </c>
      <c r="C358">
        <v>3</v>
      </c>
      <c r="D358">
        <v>2</v>
      </c>
      <c r="E358">
        <v>19.626000000000001</v>
      </c>
      <c r="F358" s="1">
        <f t="shared" si="36"/>
        <v>1.9626000000000001E-5</v>
      </c>
      <c r="G358">
        <v>23.408000000000001</v>
      </c>
      <c r="H358" s="1">
        <f t="shared" si="37"/>
        <v>2.3408E-5</v>
      </c>
      <c r="I358" s="1">
        <f t="shared" si="38"/>
        <v>1.1704E-5</v>
      </c>
      <c r="J358" s="1">
        <f t="shared" si="39"/>
        <v>1.0758668042194131E-10</v>
      </c>
      <c r="K358" s="1">
        <f t="shared" si="40"/>
        <v>9.8130000000000007E-6</v>
      </c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</row>
    <row r="359" spans="1:32" x14ac:dyDescent="0.45">
      <c r="A359" t="s">
        <v>2</v>
      </c>
      <c r="B359">
        <v>2</v>
      </c>
      <c r="C359">
        <v>3</v>
      </c>
      <c r="D359">
        <v>3</v>
      </c>
      <c r="E359">
        <v>21.696999999999999</v>
      </c>
      <c r="F359" s="1">
        <f t="shared" si="36"/>
        <v>2.1696999999999999E-5</v>
      </c>
      <c r="G359">
        <v>27.25</v>
      </c>
      <c r="H359" s="1">
        <f t="shared" si="37"/>
        <v>2.7250000000000002E-5</v>
      </c>
      <c r="I359" s="1">
        <f t="shared" si="38"/>
        <v>1.3625000000000001E-5</v>
      </c>
      <c r="J359" s="1">
        <f t="shared" si="39"/>
        <v>1.4580180592695442E-10</v>
      </c>
      <c r="K359" s="1">
        <f t="shared" si="40"/>
        <v>1.08485E-5</v>
      </c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</row>
    <row r="360" spans="1:32" x14ac:dyDescent="0.45">
      <c r="A360" t="s">
        <v>2</v>
      </c>
      <c r="B360">
        <v>2</v>
      </c>
      <c r="C360">
        <v>3</v>
      </c>
      <c r="D360">
        <v>4</v>
      </c>
      <c r="E360">
        <v>24.83</v>
      </c>
      <c r="F360" s="1">
        <f t="shared" si="36"/>
        <v>2.4829999999999998E-5</v>
      </c>
      <c r="G360">
        <v>23.25</v>
      </c>
      <c r="H360" s="1">
        <f t="shared" si="37"/>
        <v>2.3249999999999999E-5</v>
      </c>
      <c r="I360" s="1">
        <f t="shared" si="38"/>
        <v>1.1625E-5</v>
      </c>
      <c r="J360" s="1">
        <f t="shared" si="39"/>
        <v>1.0613919867538329E-10</v>
      </c>
      <c r="K360" s="1">
        <f t="shared" si="40"/>
        <v>1.2414999999999999E-5</v>
      </c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</row>
    <row r="361" spans="1:32" x14ac:dyDescent="0.45">
      <c r="A361" t="s">
        <v>2</v>
      </c>
      <c r="B361">
        <v>2</v>
      </c>
      <c r="C361">
        <v>3</v>
      </c>
      <c r="D361">
        <v>5</v>
      </c>
      <c r="E361">
        <v>23.393000000000001</v>
      </c>
      <c r="F361" s="1">
        <f t="shared" si="36"/>
        <v>2.3393000000000001E-5</v>
      </c>
      <c r="G361">
        <v>28.559000000000001</v>
      </c>
      <c r="H361" s="1">
        <f t="shared" si="37"/>
        <v>2.8559000000000002E-5</v>
      </c>
      <c r="I361" s="1">
        <f t="shared" si="38"/>
        <v>1.4279500000000001E-5</v>
      </c>
      <c r="J361" s="1">
        <f t="shared" si="39"/>
        <v>1.6014592155352246E-10</v>
      </c>
      <c r="K361" s="1">
        <f t="shared" si="40"/>
        <v>1.1696500000000001E-5</v>
      </c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</row>
    <row r="362" spans="1:32" x14ac:dyDescent="0.45">
      <c r="A362" t="s">
        <v>2</v>
      </c>
      <c r="B362">
        <v>3</v>
      </c>
      <c r="C362">
        <v>1</v>
      </c>
      <c r="D362">
        <v>1</v>
      </c>
      <c r="E362">
        <v>20.777999999999999</v>
      </c>
      <c r="F362" s="1">
        <f t="shared" si="36"/>
        <v>2.0778E-5</v>
      </c>
      <c r="G362">
        <v>26.446999999999999</v>
      </c>
      <c r="H362" s="1">
        <f t="shared" si="37"/>
        <v>2.6446999999999999E-5</v>
      </c>
      <c r="I362" s="1">
        <f t="shared" si="38"/>
        <v>1.32235E-5</v>
      </c>
      <c r="J362" s="1">
        <f t="shared" si="39"/>
        <v>1.3733547074707889E-10</v>
      </c>
      <c r="K362" s="1">
        <f t="shared" si="40"/>
        <v>1.0389E-5</v>
      </c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</row>
    <row r="363" spans="1:32" x14ac:dyDescent="0.45">
      <c r="A363" t="s">
        <v>2</v>
      </c>
      <c r="B363">
        <v>3</v>
      </c>
      <c r="C363">
        <v>1</v>
      </c>
      <c r="D363">
        <v>2</v>
      </c>
      <c r="E363">
        <v>24.277000000000001</v>
      </c>
      <c r="F363" s="1">
        <f t="shared" si="36"/>
        <v>2.4277000000000002E-5</v>
      </c>
      <c r="G363">
        <v>27.864999999999998</v>
      </c>
      <c r="H363" s="1">
        <f t="shared" si="37"/>
        <v>2.7864999999999998E-5</v>
      </c>
      <c r="I363" s="1">
        <f t="shared" si="38"/>
        <v>1.3932499999999999E-5</v>
      </c>
      <c r="J363" s="1">
        <f t="shared" si="39"/>
        <v>1.5245721596746063E-10</v>
      </c>
      <c r="K363" s="1">
        <f t="shared" si="40"/>
        <v>1.2138500000000001E-5</v>
      </c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</row>
    <row r="364" spans="1:32" x14ac:dyDescent="0.45">
      <c r="A364" t="s">
        <v>2</v>
      </c>
      <c r="B364">
        <v>3</v>
      </c>
      <c r="C364">
        <v>1</v>
      </c>
      <c r="D364">
        <v>3</v>
      </c>
      <c r="E364">
        <v>24.041</v>
      </c>
      <c r="F364" s="1">
        <f t="shared" si="36"/>
        <v>2.4040999999999999E-5</v>
      </c>
      <c r="G364">
        <v>25.997</v>
      </c>
      <c r="H364" s="1">
        <f t="shared" si="37"/>
        <v>2.5996999999999999E-5</v>
      </c>
      <c r="I364" s="1">
        <f t="shared" si="38"/>
        <v>1.2998499999999999E-5</v>
      </c>
      <c r="J364" s="1">
        <f t="shared" si="39"/>
        <v>1.3270166085294211E-10</v>
      </c>
      <c r="K364" s="1">
        <f t="shared" si="40"/>
        <v>1.20205E-5</v>
      </c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</row>
    <row r="365" spans="1:32" x14ac:dyDescent="0.45">
      <c r="A365" t="s">
        <v>2</v>
      </c>
      <c r="B365">
        <v>3</v>
      </c>
      <c r="C365">
        <v>1</v>
      </c>
      <c r="D365">
        <v>4</v>
      </c>
      <c r="E365">
        <v>22.009</v>
      </c>
      <c r="F365" s="1">
        <f t="shared" si="36"/>
        <v>2.2008999999999999E-5</v>
      </c>
      <c r="G365">
        <v>28.710999999999999</v>
      </c>
      <c r="H365" s="1">
        <f t="shared" si="37"/>
        <v>2.8711E-5</v>
      </c>
      <c r="I365" s="1">
        <f t="shared" si="38"/>
        <v>1.43555E-5</v>
      </c>
      <c r="J365" s="1">
        <f t="shared" si="39"/>
        <v>1.6185515216059778E-10</v>
      </c>
      <c r="K365" s="1">
        <f t="shared" si="40"/>
        <v>1.1004499999999999E-5</v>
      </c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</row>
    <row r="366" spans="1:32" x14ac:dyDescent="0.45">
      <c r="A366" t="s">
        <v>2</v>
      </c>
      <c r="B366">
        <v>3</v>
      </c>
      <c r="C366">
        <v>1</v>
      </c>
      <c r="D366">
        <v>5</v>
      </c>
      <c r="E366">
        <v>24.616</v>
      </c>
      <c r="F366" s="1">
        <f t="shared" si="36"/>
        <v>2.4615999999999999E-5</v>
      </c>
      <c r="G366">
        <v>29.997</v>
      </c>
      <c r="H366" s="1">
        <f t="shared" si="37"/>
        <v>2.9997000000000001E-5</v>
      </c>
      <c r="I366" s="1">
        <f t="shared" si="38"/>
        <v>1.49985E-5</v>
      </c>
      <c r="J366" s="1">
        <f t="shared" si="39"/>
        <v>1.7667924561421886E-10</v>
      </c>
      <c r="K366" s="1">
        <f t="shared" si="40"/>
        <v>1.2308E-5</v>
      </c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</row>
    <row r="367" spans="1:32" x14ac:dyDescent="0.45">
      <c r="A367" t="s">
        <v>2</v>
      </c>
      <c r="B367">
        <v>3</v>
      </c>
      <c r="C367">
        <v>2</v>
      </c>
      <c r="D367">
        <v>1</v>
      </c>
      <c r="E367">
        <v>22.193999999999999</v>
      </c>
      <c r="F367" s="1">
        <f t="shared" si="36"/>
        <v>2.2193999999999998E-5</v>
      </c>
      <c r="G367">
        <v>22.805</v>
      </c>
      <c r="H367" s="1">
        <f t="shared" si="37"/>
        <v>2.2804999999999999E-5</v>
      </c>
      <c r="I367" s="1">
        <f t="shared" si="38"/>
        <v>1.14025E-5</v>
      </c>
      <c r="J367" s="1">
        <f t="shared" si="39"/>
        <v>1.0211511791918454E-10</v>
      </c>
      <c r="K367" s="1">
        <f t="shared" si="40"/>
        <v>1.1096999999999999E-5</v>
      </c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</row>
    <row r="368" spans="1:32" x14ac:dyDescent="0.45">
      <c r="A368" t="s">
        <v>2</v>
      </c>
      <c r="B368">
        <v>3</v>
      </c>
      <c r="C368">
        <v>2</v>
      </c>
      <c r="D368">
        <v>2</v>
      </c>
      <c r="E368">
        <v>18.678999999999998</v>
      </c>
      <c r="F368" s="1">
        <f t="shared" si="36"/>
        <v>1.8678999999999999E-5</v>
      </c>
      <c r="G368">
        <v>22.393000000000001</v>
      </c>
      <c r="H368" s="1">
        <f t="shared" si="37"/>
        <v>2.2393000000000001E-5</v>
      </c>
      <c r="I368" s="1">
        <f t="shared" si="38"/>
        <v>1.11965E-5</v>
      </c>
      <c r="J368" s="1">
        <f t="shared" si="39"/>
        <v>9.8458780021693053E-11</v>
      </c>
      <c r="K368" s="1">
        <f t="shared" si="40"/>
        <v>9.3394999999999993E-6</v>
      </c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</row>
    <row r="369" spans="1:32" x14ac:dyDescent="0.45">
      <c r="A369" t="s">
        <v>2</v>
      </c>
      <c r="B369">
        <v>3</v>
      </c>
      <c r="C369">
        <v>2</v>
      </c>
      <c r="D369">
        <v>3</v>
      </c>
      <c r="E369">
        <v>22.119</v>
      </c>
      <c r="F369" s="1">
        <f t="shared" si="36"/>
        <v>2.2118999999999999E-5</v>
      </c>
      <c r="G369">
        <v>25.827999999999999</v>
      </c>
      <c r="H369" s="1">
        <f t="shared" si="37"/>
        <v>2.5828000000000001E-5</v>
      </c>
      <c r="I369" s="1">
        <f t="shared" si="38"/>
        <v>1.2914E-5</v>
      </c>
      <c r="J369" s="1">
        <f t="shared" si="39"/>
        <v>1.3098194812562856E-10</v>
      </c>
      <c r="K369" s="1">
        <f t="shared" si="40"/>
        <v>1.10595E-5</v>
      </c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</row>
    <row r="370" spans="1:32" x14ac:dyDescent="0.45">
      <c r="A370" t="s">
        <v>2</v>
      </c>
      <c r="B370">
        <v>3</v>
      </c>
      <c r="C370">
        <v>2</v>
      </c>
      <c r="D370">
        <v>4</v>
      </c>
      <c r="E370">
        <v>23.087</v>
      </c>
      <c r="F370" s="1">
        <f t="shared" si="36"/>
        <v>2.3087000000000001E-5</v>
      </c>
      <c r="G370">
        <v>28.353000000000002</v>
      </c>
      <c r="H370" s="1">
        <f t="shared" si="37"/>
        <v>2.8353000000000001E-5</v>
      </c>
      <c r="I370" s="1">
        <f t="shared" si="38"/>
        <v>1.4176500000000001E-5</v>
      </c>
      <c r="J370" s="1">
        <f t="shared" si="39"/>
        <v>1.5784394466934576E-10</v>
      </c>
      <c r="K370" s="1">
        <f t="shared" si="40"/>
        <v>1.1543500000000001E-5</v>
      </c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</row>
    <row r="371" spans="1:32" x14ac:dyDescent="0.45">
      <c r="A371" t="s">
        <v>2</v>
      </c>
      <c r="B371">
        <v>3</v>
      </c>
      <c r="C371">
        <v>2</v>
      </c>
      <c r="D371">
        <v>5</v>
      </c>
      <c r="E371">
        <v>23.763999999999999</v>
      </c>
      <c r="F371" s="1">
        <f t="shared" si="36"/>
        <v>2.3763999999999998E-5</v>
      </c>
      <c r="G371">
        <v>31.48</v>
      </c>
      <c r="H371" s="1">
        <f t="shared" si="37"/>
        <v>3.1480000000000004E-5</v>
      </c>
      <c r="I371" s="1">
        <f t="shared" si="38"/>
        <v>1.5740000000000002E-5</v>
      </c>
      <c r="J371" s="1">
        <f t="shared" si="39"/>
        <v>1.9458051002612571E-10</v>
      </c>
      <c r="K371" s="1">
        <f t="shared" si="40"/>
        <v>1.1881999999999999E-5</v>
      </c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</row>
    <row r="372" spans="1:32" x14ac:dyDescent="0.45">
      <c r="A372" t="s">
        <v>2</v>
      </c>
      <c r="B372">
        <v>3</v>
      </c>
      <c r="C372">
        <v>3</v>
      </c>
      <c r="D372">
        <v>1</v>
      </c>
      <c r="E372">
        <v>24.940999999999999</v>
      </c>
      <c r="F372" s="1">
        <f t="shared" si="36"/>
        <v>2.4941000000000001E-5</v>
      </c>
      <c r="G372">
        <v>27.562000000000001</v>
      </c>
      <c r="H372" s="1">
        <f t="shared" si="37"/>
        <v>2.7562000000000001E-5</v>
      </c>
      <c r="I372" s="1">
        <f t="shared" si="38"/>
        <v>1.3781000000000001E-5</v>
      </c>
      <c r="J372" s="1">
        <f t="shared" si="39"/>
        <v>1.4915964696926144E-10</v>
      </c>
      <c r="K372" s="1">
        <f t="shared" si="40"/>
        <v>1.24705E-5</v>
      </c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</row>
    <row r="373" spans="1:32" x14ac:dyDescent="0.45">
      <c r="A373" t="s">
        <v>2</v>
      </c>
      <c r="B373">
        <v>3</v>
      </c>
      <c r="C373">
        <v>3</v>
      </c>
      <c r="D373">
        <v>2</v>
      </c>
      <c r="E373">
        <v>20.858000000000001</v>
      </c>
      <c r="F373" s="1">
        <f t="shared" si="36"/>
        <v>2.0857999999999999E-5</v>
      </c>
      <c r="G373">
        <v>26.768999999999998</v>
      </c>
      <c r="H373" s="1">
        <f t="shared" si="37"/>
        <v>2.6768999999999997E-5</v>
      </c>
      <c r="I373" s="1">
        <f t="shared" si="38"/>
        <v>1.3384499999999999E-5</v>
      </c>
      <c r="J373" s="1">
        <f t="shared" si="39"/>
        <v>1.4070002851447926E-10</v>
      </c>
      <c r="K373" s="1">
        <f t="shared" si="40"/>
        <v>1.0429E-5</v>
      </c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</row>
    <row r="374" spans="1:32" x14ac:dyDescent="0.45">
      <c r="A374" t="s">
        <v>2</v>
      </c>
      <c r="B374">
        <v>3</v>
      </c>
      <c r="C374">
        <v>3</v>
      </c>
      <c r="D374">
        <v>3</v>
      </c>
      <c r="E374">
        <v>19.984000000000002</v>
      </c>
      <c r="F374" s="1">
        <f t="shared" si="36"/>
        <v>1.9984E-5</v>
      </c>
      <c r="G374">
        <v>21.216000000000001</v>
      </c>
      <c r="H374" s="1">
        <f t="shared" si="37"/>
        <v>2.1216000000000002E-5</v>
      </c>
      <c r="I374" s="1">
        <f t="shared" si="38"/>
        <v>1.0608000000000001E-5</v>
      </c>
      <c r="J374" s="1">
        <f t="shared" si="39"/>
        <v>8.8380591433331962E-11</v>
      </c>
      <c r="K374" s="1">
        <f t="shared" si="40"/>
        <v>9.9920000000000002E-6</v>
      </c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</row>
    <row r="375" spans="1:32" x14ac:dyDescent="0.45">
      <c r="A375" t="s">
        <v>2</v>
      </c>
      <c r="B375">
        <v>3</v>
      </c>
      <c r="C375">
        <v>3</v>
      </c>
      <c r="D375">
        <v>4</v>
      </c>
      <c r="E375">
        <v>24.219000000000001</v>
      </c>
      <c r="F375" s="1">
        <f t="shared" si="36"/>
        <v>2.4219E-5</v>
      </c>
      <c r="G375">
        <v>28.04</v>
      </c>
      <c r="H375" s="1">
        <f t="shared" si="37"/>
        <v>2.8039999999999999E-5</v>
      </c>
      <c r="I375" s="1">
        <f t="shared" si="38"/>
        <v>1.402E-5</v>
      </c>
      <c r="J375" s="1">
        <f t="shared" si="39"/>
        <v>1.5437817715666779E-10</v>
      </c>
      <c r="K375" s="1">
        <f t="shared" si="40"/>
        <v>1.21095E-5</v>
      </c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</row>
    <row r="376" spans="1:32" x14ac:dyDescent="0.45">
      <c r="A376" t="s">
        <v>2</v>
      </c>
      <c r="B376">
        <v>3</v>
      </c>
      <c r="C376">
        <v>3</v>
      </c>
      <c r="D376">
        <v>5</v>
      </c>
      <c r="E376">
        <v>19.856999999999999</v>
      </c>
      <c r="F376" s="1">
        <f t="shared" si="36"/>
        <v>1.9857E-5</v>
      </c>
      <c r="G376">
        <v>21.472999999999999</v>
      </c>
      <c r="H376" s="1">
        <f t="shared" si="37"/>
        <v>2.1472999999999999E-5</v>
      </c>
      <c r="I376" s="1">
        <f t="shared" si="38"/>
        <v>1.07365E-5</v>
      </c>
      <c r="J376" s="1">
        <f t="shared" si="39"/>
        <v>9.0534756579506777E-11</v>
      </c>
      <c r="K376" s="1">
        <f t="shared" si="40"/>
        <v>9.9284999999999999E-6</v>
      </c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</row>
    <row r="377" spans="1:32" x14ac:dyDescent="0.45">
      <c r="A377" t="s">
        <v>2</v>
      </c>
      <c r="B377">
        <v>4</v>
      </c>
      <c r="C377">
        <v>1</v>
      </c>
      <c r="D377">
        <v>1</v>
      </c>
      <c r="E377">
        <v>22.795999999999999</v>
      </c>
      <c r="F377" s="1">
        <f t="shared" si="36"/>
        <v>2.2796E-5</v>
      </c>
      <c r="G377">
        <v>25.622</v>
      </c>
      <c r="H377" s="1">
        <f t="shared" si="37"/>
        <v>2.5622E-5</v>
      </c>
      <c r="I377" s="1">
        <f t="shared" si="38"/>
        <v>1.2811E-5</v>
      </c>
      <c r="J377" s="1">
        <f t="shared" si="39"/>
        <v>1.2890089824702842E-10</v>
      </c>
      <c r="K377" s="1">
        <f t="shared" si="40"/>
        <v>1.1398E-5</v>
      </c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</row>
    <row r="378" spans="1:32" x14ac:dyDescent="0.45">
      <c r="A378" t="s">
        <v>2</v>
      </c>
      <c r="B378">
        <v>4</v>
      </c>
      <c r="C378">
        <v>1</v>
      </c>
      <c r="D378">
        <v>2</v>
      </c>
      <c r="E378">
        <v>23.542000000000002</v>
      </c>
      <c r="F378" s="1">
        <f t="shared" si="36"/>
        <v>2.3542000000000003E-5</v>
      </c>
      <c r="G378">
        <v>21.422999999999998</v>
      </c>
      <c r="H378" s="1">
        <f t="shared" si="37"/>
        <v>2.1422999999999998E-5</v>
      </c>
      <c r="I378" s="1">
        <f t="shared" si="38"/>
        <v>1.0711499999999999E-5</v>
      </c>
      <c r="J378" s="1">
        <f t="shared" si="39"/>
        <v>9.0113626084293064E-11</v>
      </c>
      <c r="K378" s="1">
        <f t="shared" si="40"/>
        <v>1.1771000000000001E-5</v>
      </c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</row>
    <row r="379" spans="1:32" x14ac:dyDescent="0.45">
      <c r="A379" t="s">
        <v>2</v>
      </c>
      <c r="B379">
        <v>4</v>
      </c>
      <c r="C379">
        <v>1</v>
      </c>
      <c r="D379">
        <v>3</v>
      </c>
      <c r="E379">
        <v>23.097999999999999</v>
      </c>
      <c r="F379" s="1">
        <f t="shared" si="36"/>
        <v>2.3097999999999998E-5</v>
      </c>
      <c r="G379">
        <v>23.815999999999999</v>
      </c>
      <c r="H379" s="1">
        <f t="shared" si="37"/>
        <v>2.3816E-5</v>
      </c>
      <c r="I379" s="1">
        <f t="shared" si="38"/>
        <v>1.1908E-5</v>
      </c>
      <c r="J379" s="1">
        <f t="shared" si="39"/>
        <v>1.1136982399450598E-10</v>
      </c>
      <c r="K379" s="1">
        <f t="shared" si="40"/>
        <v>1.1548999999999999E-5</v>
      </c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</row>
    <row r="380" spans="1:32" x14ac:dyDescent="0.45">
      <c r="A380" t="s">
        <v>2</v>
      </c>
      <c r="B380">
        <v>4</v>
      </c>
      <c r="C380">
        <v>1</v>
      </c>
      <c r="D380">
        <v>4</v>
      </c>
      <c r="E380">
        <v>20.646999999999998</v>
      </c>
      <c r="F380" s="1">
        <f t="shared" si="36"/>
        <v>2.0646999999999997E-5</v>
      </c>
      <c r="G380">
        <v>21.82</v>
      </c>
      <c r="H380" s="1">
        <f t="shared" si="37"/>
        <v>2.1820000000000001E-5</v>
      </c>
      <c r="I380" s="1">
        <f t="shared" si="38"/>
        <v>1.0910000000000001E-5</v>
      </c>
      <c r="J380" s="1">
        <f t="shared" si="39"/>
        <v>9.3484451132687823E-11</v>
      </c>
      <c r="K380" s="1">
        <f t="shared" si="40"/>
        <v>1.0323499999999999E-5</v>
      </c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</row>
    <row r="381" spans="1:32" x14ac:dyDescent="0.45">
      <c r="A381" t="s">
        <v>2</v>
      </c>
      <c r="B381">
        <v>4</v>
      </c>
      <c r="C381">
        <v>1</v>
      </c>
      <c r="D381">
        <v>5</v>
      </c>
      <c r="E381">
        <v>24.527000000000001</v>
      </c>
      <c r="F381" s="1">
        <f t="shared" si="36"/>
        <v>2.4527000000000001E-5</v>
      </c>
      <c r="G381">
        <v>24.135000000000002</v>
      </c>
      <c r="H381" s="1">
        <f t="shared" si="37"/>
        <v>2.4135000000000002E-5</v>
      </c>
      <c r="I381" s="1">
        <f t="shared" si="38"/>
        <v>1.2067500000000001E-5</v>
      </c>
      <c r="J381" s="1">
        <f t="shared" si="39"/>
        <v>1.1437325902431841E-10</v>
      </c>
      <c r="K381" s="1">
        <f t="shared" si="40"/>
        <v>1.22635E-5</v>
      </c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</row>
    <row r="382" spans="1:32" x14ac:dyDescent="0.45">
      <c r="A382" t="s">
        <v>2</v>
      </c>
      <c r="B382">
        <v>4</v>
      </c>
      <c r="C382">
        <v>2</v>
      </c>
      <c r="D382">
        <v>1</v>
      </c>
      <c r="E382">
        <v>21.449000000000002</v>
      </c>
      <c r="F382" s="1">
        <f t="shared" si="36"/>
        <v>2.1449000000000001E-5</v>
      </c>
      <c r="G382">
        <v>27.039000000000001</v>
      </c>
      <c r="H382" s="1">
        <f t="shared" si="37"/>
        <v>2.7039E-5</v>
      </c>
      <c r="I382" s="1">
        <f t="shared" si="38"/>
        <v>1.35195E-5</v>
      </c>
      <c r="J382" s="1">
        <f t="shared" si="39"/>
        <v>1.4355262605986535E-10</v>
      </c>
      <c r="K382" s="1">
        <f t="shared" si="40"/>
        <v>1.07245E-5</v>
      </c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</row>
    <row r="383" spans="1:32" x14ac:dyDescent="0.45">
      <c r="A383" t="s">
        <v>2</v>
      </c>
      <c r="B383">
        <v>4</v>
      </c>
      <c r="C383">
        <v>2</v>
      </c>
      <c r="D383">
        <v>2</v>
      </c>
      <c r="E383">
        <v>20.440000000000001</v>
      </c>
      <c r="F383" s="1">
        <f t="shared" si="36"/>
        <v>2.0440000000000001E-5</v>
      </c>
      <c r="G383">
        <v>25.187000000000001</v>
      </c>
      <c r="H383" s="1">
        <f t="shared" si="37"/>
        <v>2.5187000000000001E-5</v>
      </c>
      <c r="I383" s="1">
        <f t="shared" si="38"/>
        <v>1.2593500000000001E-5</v>
      </c>
      <c r="J383" s="1">
        <f t="shared" si="39"/>
        <v>1.2456119738488682E-10</v>
      </c>
      <c r="K383" s="1">
        <f t="shared" si="40"/>
        <v>1.022E-5</v>
      </c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</row>
    <row r="384" spans="1:32" x14ac:dyDescent="0.45">
      <c r="A384" t="s">
        <v>2</v>
      </c>
      <c r="B384">
        <v>4</v>
      </c>
      <c r="C384">
        <v>2</v>
      </c>
      <c r="D384">
        <v>3</v>
      </c>
      <c r="E384">
        <v>22.966000000000001</v>
      </c>
      <c r="F384" s="1">
        <f t="shared" si="36"/>
        <v>2.2966E-5</v>
      </c>
      <c r="G384">
        <v>24.064</v>
      </c>
      <c r="H384" s="1">
        <f t="shared" si="37"/>
        <v>2.4063999999999999E-5</v>
      </c>
      <c r="I384" s="1">
        <f t="shared" si="38"/>
        <v>1.2031999999999999E-5</v>
      </c>
      <c r="J384" s="1">
        <f t="shared" si="39"/>
        <v>1.137013255664411E-10</v>
      </c>
      <c r="K384" s="1">
        <f t="shared" si="40"/>
        <v>1.1483E-5</v>
      </c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</row>
    <row r="385" spans="1:32" x14ac:dyDescent="0.45">
      <c r="A385" t="s">
        <v>2</v>
      </c>
      <c r="B385">
        <v>4</v>
      </c>
      <c r="C385">
        <v>2</v>
      </c>
      <c r="D385">
        <v>4</v>
      </c>
      <c r="E385">
        <v>18.834</v>
      </c>
      <c r="F385" s="1">
        <f t="shared" si="36"/>
        <v>1.8834E-5</v>
      </c>
      <c r="G385">
        <v>25.195</v>
      </c>
      <c r="H385" s="1">
        <f t="shared" si="37"/>
        <v>2.5195000000000002E-5</v>
      </c>
      <c r="I385" s="1">
        <f t="shared" si="38"/>
        <v>1.2597500000000001E-5</v>
      </c>
      <c r="J385" s="1">
        <f t="shared" si="39"/>
        <v>1.246403372454234E-10</v>
      </c>
      <c r="K385" s="1">
        <f t="shared" si="40"/>
        <v>9.4169999999999998E-6</v>
      </c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</row>
    <row r="386" spans="1:32" x14ac:dyDescent="0.45">
      <c r="A386" t="s">
        <v>2</v>
      </c>
      <c r="B386">
        <v>4</v>
      </c>
      <c r="C386">
        <v>2</v>
      </c>
      <c r="D386">
        <v>5</v>
      </c>
      <c r="E386">
        <v>22.433</v>
      </c>
      <c r="F386" s="1">
        <f t="shared" si="36"/>
        <v>2.2433E-5</v>
      </c>
      <c r="G386">
        <v>23.803000000000001</v>
      </c>
      <c r="H386" s="1">
        <f t="shared" si="37"/>
        <v>2.3803000000000002E-5</v>
      </c>
      <c r="I386" s="1">
        <f t="shared" si="38"/>
        <v>1.1901500000000001E-5</v>
      </c>
      <c r="J386" s="1">
        <f t="shared" si="39"/>
        <v>1.1124827440029183E-10</v>
      </c>
      <c r="K386" s="1">
        <f t="shared" si="40"/>
        <v>1.12165E-5</v>
      </c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</row>
    <row r="387" spans="1:32" x14ac:dyDescent="0.45">
      <c r="A387" t="s">
        <v>2</v>
      </c>
      <c r="B387">
        <v>4</v>
      </c>
      <c r="C387">
        <v>3</v>
      </c>
      <c r="D387">
        <v>1</v>
      </c>
      <c r="E387">
        <v>23.594000000000001</v>
      </c>
      <c r="F387" s="1">
        <f t="shared" ref="F387:F450" si="41">E387/1000000</f>
        <v>2.3594000000000001E-5</v>
      </c>
      <c r="G387">
        <v>30.062999999999999</v>
      </c>
      <c r="H387" s="1">
        <f t="shared" ref="H387:H450" si="42">G387/1000000</f>
        <v>3.0063E-5</v>
      </c>
      <c r="I387" s="1">
        <f t="shared" ref="I387:I450" si="43">H387/2</f>
        <v>1.50315E-5</v>
      </c>
      <c r="J387" s="1">
        <f t="shared" ref="J387:J450" si="44">PI()*(I387/2)^2</f>
        <v>1.7745756734016409E-10</v>
      </c>
      <c r="K387" s="1">
        <f t="shared" ref="K387:K450" si="45">F387/2</f>
        <v>1.1797000000000001E-5</v>
      </c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</row>
    <row r="388" spans="1:32" x14ac:dyDescent="0.45">
      <c r="A388" t="s">
        <v>2</v>
      </c>
      <c r="B388">
        <v>4</v>
      </c>
      <c r="C388">
        <v>3</v>
      </c>
      <c r="D388">
        <v>2</v>
      </c>
      <c r="E388">
        <v>21.931000000000001</v>
      </c>
      <c r="F388" s="1">
        <f t="shared" si="41"/>
        <v>2.1931000000000001E-5</v>
      </c>
      <c r="G388">
        <v>25.358000000000001</v>
      </c>
      <c r="H388" s="1">
        <f t="shared" si="42"/>
        <v>2.5358E-5</v>
      </c>
      <c r="I388" s="1">
        <f t="shared" si="43"/>
        <v>1.2679E-5</v>
      </c>
      <c r="J388" s="1">
        <f t="shared" si="44"/>
        <v>1.2625828475460831E-10</v>
      </c>
      <c r="K388" s="1">
        <f t="shared" si="45"/>
        <v>1.09655E-5</v>
      </c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</row>
    <row r="389" spans="1:32" x14ac:dyDescent="0.45">
      <c r="A389" t="s">
        <v>2</v>
      </c>
      <c r="B389">
        <v>4</v>
      </c>
      <c r="C389">
        <v>3</v>
      </c>
      <c r="D389">
        <v>3</v>
      </c>
      <c r="E389">
        <v>23.369</v>
      </c>
      <c r="F389" s="1">
        <f t="shared" si="41"/>
        <v>2.3368999999999999E-5</v>
      </c>
      <c r="G389">
        <v>24.960999999999999</v>
      </c>
      <c r="H389" s="1">
        <f t="shared" si="42"/>
        <v>2.4960999999999997E-5</v>
      </c>
      <c r="I389" s="1">
        <f t="shared" si="43"/>
        <v>1.2480499999999998E-5</v>
      </c>
      <c r="J389" s="1">
        <f t="shared" si="44"/>
        <v>1.2233588007384664E-10</v>
      </c>
      <c r="K389" s="1">
        <f t="shared" si="45"/>
        <v>1.16845E-5</v>
      </c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</row>
    <row r="390" spans="1:32" x14ac:dyDescent="0.45">
      <c r="A390" t="s">
        <v>2</v>
      </c>
      <c r="B390">
        <v>4</v>
      </c>
      <c r="C390">
        <v>3</v>
      </c>
      <c r="D390">
        <v>4</v>
      </c>
      <c r="E390">
        <v>25.440999999999999</v>
      </c>
      <c r="F390" s="1">
        <f t="shared" si="41"/>
        <v>2.5440999999999999E-5</v>
      </c>
      <c r="G390">
        <v>29.754999999999999</v>
      </c>
      <c r="H390" s="1">
        <f t="shared" si="42"/>
        <v>2.9754999999999999E-5</v>
      </c>
      <c r="I390" s="1">
        <f t="shared" si="43"/>
        <v>1.4877499999999999E-5</v>
      </c>
      <c r="J390" s="1">
        <f t="shared" si="44"/>
        <v>1.738400343951297E-10</v>
      </c>
      <c r="K390" s="1">
        <f t="shared" si="45"/>
        <v>1.27205E-5</v>
      </c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</row>
    <row r="391" spans="1:32" x14ac:dyDescent="0.45">
      <c r="A391" t="s">
        <v>2</v>
      </c>
      <c r="B391">
        <v>4</v>
      </c>
      <c r="C391">
        <v>3</v>
      </c>
      <c r="D391">
        <v>5</v>
      </c>
      <c r="E391">
        <v>21.538</v>
      </c>
      <c r="F391" s="1">
        <f t="shared" si="41"/>
        <v>2.1537999999999999E-5</v>
      </c>
      <c r="G391">
        <v>25.704999999999998</v>
      </c>
      <c r="H391" s="1">
        <f t="shared" si="42"/>
        <v>2.5704999999999999E-5</v>
      </c>
      <c r="I391" s="1">
        <f t="shared" si="43"/>
        <v>1.2852499999999999E-5</v>
      </c>
      <c r="J391" s="1">
        <f t="shared" si="44"/>
        <v>1.2973737497633193E-10</v>
      </c>
      <c r="K391" s="1">
        <f t="shared" si="45"/>
        <v>1.0769E-5</v>
      </c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</row>
    <row r="392" spans="1:32" x14ac:dyDescent="0.45">
      <c r="A392" t="s">
        <v>2</v>
      </c>
      <c r="B392">
        <v>5</v>
      </c>
      <c r="C392">
        <v>1</v>
      </c>
      <c r="D392">
        <v>1</v>
      </c>
      <c r="E392">
        <v>21.402999999999999</v>
      </c>
      <c r="F392" s="1">
        <f t="shared" si="41"/>
        <v>2.1402999999999998E-5</v>
      </c>
      <c r="G392">
        <v>21.170999999999999</v>
      </c>
      <c r="H392" s="1">
        <f t="shared" si="42"/>
        <v>2.1170999999999998E-5</v>
      </c>
      <c r="I392" s="1">
        <f t="shared" si="43"/>
        <v>1.0585499999999999E-5</v>
      </c>
      <c r="J392" s="1">
        <f t="shared" si="44"/>
        <v>8.800607137387274E-11</v>
      </c>
      <c r="K392" s="1">
        <f t="shared" si="45"/>
        <v>1.0701499999999999E-5</v>
      </c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</row>
    <row r="393" spans="1:32" x14ac:dyDescent="0.45">
      <c r="A393" t="s">
        <v>2</v>
      </c>
      <c r="B393">
        <v>5</v>
      </c>
      <c r="C393">
        <v>1</v>
      </c>
      <c r="D393">
        <v>2</v>
      </c>
      <c r="E393">
        <v>16.654</v>
      </c>
      <c r="F393" s="1">
        <f t="shared" si="41"/>
        <v>1.6654E-5</v>
      </c>
      <c r="G393">
        <v>23.315000000000001</v>
      </c>
      <c r="H393" s="1">
        <f t="shared" si="42"/>
        <v>2.3315000000000003E-5</v>
      </c>
      <c r="I393" s="1">
        <f t="shared" si="43"/>
        <v>1.1657500000000001E-5</v>
      </c>
      <c r="J393" s="1">
        <f t="shared" si="44"/>
        <v>1.067334947394106E-10</v>
      </c>
      <c r="K393" s="1">
        <f t="shared" si="45"/>
        <v>8.3270000000000001E-6</v>
      </c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</row>
    <row r="394" spans="1:32" x14ac:dyDescent="0.45">
      <c r="A394" t="s">
        <v>2</v>
      </c>
      <c r="B394">
        <v>5</v>
      </c>
      <c r="C394">
        <v>1</v>
      </c>
      <c r="D394">
        <v>3</v>
      </c>
      <c r="E394">
        <v>23.456</v>
      </c>
      <c r="F394" s="1">
        <f t="shared" si="41"/>
        <v>2.3456E-5</v>
      </c>
      <c r="G394">
        <v>28.312999999999999</v>
      </c>
      <c r="H394" s="1">
        <f t="shared" si="42"/>
        <v>2.8312999999999998E-5</v>
      </c>
      <c r="I394" s="1">
        <f t="shared" si="43"/>
        <v>1.4156499999999999E-5</v>
      </c>
      <c r="J394" s="1">
        <f t="shared" si="44"/>
        <v>1.5739889094607494E-10</v>
      </c>
      <c r="K394" s="1">
        <f t="shared" si="45"/>
        <v>1.1728E-5</v>
      </c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</row>
    <row r="395" spans="1:32" x14ac:dyDescent="0.45">
      <c r="A395" t="s">
        <v>2</v>
      </c>
      <c r="B395">
        <v>5</v>
      </c>
      <c r="C395">
        <v>1</v>
      </c>
      <c r="D395">
        <v>4</v>
      </c>
      <c r="E395">
        <v>23.338000000000001</v>
      </c>
      <c r="F395" s="1">
        <f t="shared" si="41"/>
        <v>2.3338000000000003E-5</v>
      </c>
      <c r="G395">
        <v>26.954999999999998</v>
      </c>
      <c r="H395" s="1">
        <f t="shared" si="42"/>
        <v>2.6954999999999999E-5</v>
      </c>
      <c r="I395" s="1">
        <f t="shared" si="43"/>
        <v>1.3477499999999999E-5</v>
      </c>
      <c r="J395" s="1">
        <f t="shared" si="44"/>
        <v>1.4266208350274119E-10</v>
      </c>
      <c r="K395" s="1">
        <f t="shared" si="45"/>
        <v>1.1669000000000001E-5</v>
      </c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</row>
    <row r="396" spans="1:32" x14ac:dyDescent="0.45">
      <c r="A396" t="s">
        <v>2</v>
      </c>
      <c r="B396">
        <v>5</v>
      </c>
      <c r="C396">
        <v>1</v>
      </c>
      <c r="D396">
        <v>5</v>
      </c>
      <c r="E396">
        <v>16.687999999999999</v>
      </c>
      <c r="F396" s="1">
        <f t="shared" si="41"/>
        <v>1.6688E-5</v>
      </c>
      <c r="G396">
        <v>20.841999999999999</v>
      </c>
      <c r="H396" s="1">
        <f t="shared" si="42"/>
        <v>2.0841999999999998E-5</v>
      </c>
      <c r="I396" s="1">
        <f t="shared" si="43"/>
        <v>1.0420999999999999E-5</v>
      </c>
      <c r="J396" s="1">
        <f t="shared" si="44"/>
        <v>8.5292073631430051E-11</v>
      </c>
      <c r="K396" s="1">
        <f t="shared" si="45"/>
        <v>8.3440000000000001E-6</v>
      </c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</row>
    <row r="397" spans="1:32" x14ac:dyDescent="0.45">
      <c r="A397" t="s">
        <v>2</v>
      </c>
      <c r="B397">
        <v>5</v>
      </c>
      <c r="C397">
        <v>2</v>
      </c>
      <c r="D397">
        <v>1</v>
      </c>
      <c r="E397">
        <v>20.228999999999999</v>
      </c>
      <c r="F397" s="1">
        <f t="shared" si="41"/>
        <v>2.0228999999999999E-5</v>
      </c>
      <c r="G397">
        <v>26.350999999999999</v>
      </c>
      <c r="H397" s="1">
        <f t="shared" si="42"/>
        <v>2.6350999999999999E-5</v>
      </c>
      <c r="I397" s="1">
        <f t="shared" si="43"/>
        <v>1.3175499999999999E-5</v>
      </c>
      <c r="J397" s="1">
        <f t="shared" si="44"/>
        <v>1.3634025189353349E-10</v>
      </c>
      <c r="K397" s="1">
        <f t="shared" si="45"/>
        <v>1.0114499999999999E-5</v>
      </c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</row>
    <row r="398" spans="1:32" x14ac:dyDescent="0.45">
      <c r="A398" t="s">
        <v>2</v>
      </c>
      <c r="B398">
        <v>5</v>
      </c>
      <c r="C398">
        <v>2</v>
      </c>
      <c r="D398">
        <v>2</v>
      </c>
      <c r="E398">
        <v>21.513999999999999</v>
      </c>
      <c r="F398" s="1">
        <f t="shared" si="41"/>
        <v>2.1514000000000001E-5</v>
      </c>
      <c r="G398">
        <v>23.652000000000001</v>
      </c>
      <c r="H398" s="1">
        <f t="shared" si="42"/>
        <v>2.3652E-5</v>
      </c>
      <c r="I398" s="1">
        <f t="shared" si="43"/>
        <v>1.1826E-5</v>
      </c>
      <c r="J398" s="1">
        <f t="shared" si="44"/>
        <v>1.0984129151367983E-10</v>
      </c>
      <c r="K398" s="1">
        <f t="shared" si="45"/>
        <v>1.0757000000000001E-5</v>
      </c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</row>
    <row r="399" spans="1:32" x14ac:dyDescent="0.45">
      <c r="A399" t="s">
        <v>2</v>
      </c>
      <c r="B399">
        <v>5</v>
      </c>
      <c r="C399">
        <v>2</v>
      </c>
      <c r="D399">
        <v>3</v>
      </c>
      <c r="E399">
        <v>20.856000000000002</v>
      </c>
      <c r="F399" s="1">
        <f t="shared" si="41"/>
        <v>2.0856000000000002E-5</v>
      </c>
      <c r="G399">
        <v>23.870999999999999</v>
      </c>
      <c r="H399" s="1">
        <f t="shared" si="42"/>
        <v>2.3870999999999999E-5</v>
      </c>
      <c r="I399" s="1">
        <f t="shared" si="43"/>
        <v>1.1935499999999999E-5</v>
      </c>
      <c r="J399" s="1">
        <f t="shared" si="44"/>
        <v>1.1188480662500256E-10</v>
      </c>
      <c r="K399" s="1">
        <f t="shared" si="45"/>
        <v>1.0428000000000001E-5</v>
      </c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</row>
    <row r="400" spans="1:32" x14ac:dyDescent="0.45">
      <c r="A400" t="s">
        <v>2</v>
      </c>
      <c r="B400">
        <v>5</v>
      </c>
      <c r="C400">
        <v>2</v>
      </c>
      <c r="D400">
        <v>4</v>
      </c>
      <c r="E400">
        <v>20.218</v>
      </c>
      <c r="F400" s="1">
        <f t="shared" si="41"/>
        <v>2.0217999999999999E-5</v>
      </c>
      <c r="G400">
        <v>25.178000000000001</v>
      </c>
      <c r="H400" s="1">
        <f t="shared" si="42"/>
        <v>2.5178000000000002E-5</v>
      </c>
      <c r="I400" s="1">
        <f t="shared" si="43"/>
        <v>1.2589000000000001E-5</v>
      </c>
      <c r="J400" s="1">
        <f t="shared" si="44"/>
        <v>1.2447219508326291E-10</v>
      </c>
      <c r="K400" s="1">
        <f t="shared" si="45"/>
        <v>1.0108999999999999E-5</v>
      </c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</row>
    <row r="401" spans="1:32" x14ac:dyDescent="0.45">
      <c r="A401" t="s">
        <v>2</v>
      </c>
      <c r="B401">
        <v>5</v>
      </c>
      <c r="C401">
        <v>2</v>
      </c>
      <c r="D401">
        <v>5</v>
      </c>
      <c r="E401">
        <v>19.103000000000002</v>
      </c>
      <c r="F401" s="1">
        <f t="shared" si="41"/>
        <v>1.9103E-5</v>
      </c>
      <c r="G401">
        <v>20.366</v>
      </c>
      <c r="H401" s="1">
        <f t="shared" si="42"/>
        <v>2.0366000000000001E-5</v>
      </c>
      <c r="I401" s="1">
        <f t="shared" si="43"/>
        <v>1.0183000000000001E-5</v>
      </c>
      <c r="J401" s="1">
        <f t="shared" si="44"/>
        <v>8.1440675816873516E-11</v>
      </c>
      <c r="K401" s="1">
        <f t="shared" si="45"/>
        <v>9.5514999999999999E-6</v>
      </c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</row>
    <row r="402" spans="1:32" x14ac:dyDescent="0.45">
      <c r="A402" t="s">
        <v>2</v>
      </c>
      <c r="B402">
        <v>5</v>
      </c>
      <c r="C402">
        <v>3</v>
      </c>
      <c r="D402">
        <v>1</v>
      </c>
      <c r="E402">
        <v>18.202999999999999</v>
      </c>
      <c r="F402" s="1">
        <f t="shared" si="41"/>
        <v>1.8202999999999998E-5</v>
      </c>
      <c r="G402">
        <v>19.635000000000002</v>
      </c>
      <c r="H402" s="1">
        <f t="shared" si="42"/>
        <v>1.9635000000000001E-5</v>
      </c>
      <c r="I402" s="1">
        <f t="shared" si="43"/>
        <v>9.8175000000000004E-6</v>
      </c>
      <c r="J402" s="1">
        <f t="shared" si="44"/>
        <v>7.5699271710923809E-11</v>
      </c>
      <c r="K402" s="1">
        <f t="shared" si="45"/>
        <v>9.1014999999999992E-6</v>
      </c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</row>
    <row r="403" spans="1:32" x14ac:dyDescent="0.45">
      <c r="A403" t="s">
        <v>2</v>
      </c>
      <c r="B403">
        <v>5</v>
      </c>
      <c r="C403">
        <v>3</v>
      </c>
      <c r="D403">
        <v>2</v>
      </c>
      <c r="E403">
        <v>20.131</v>
      </c>
      <c r="F403" s="1">
        <f t="shared" si="41"/>
        <v>2.0131000000000001E-5</v>
      </c>
      <c r="G403">
        <v>26.922000000000001</v>
      </c>
      <c r="H403" s="1">
        <f t="shared" si="42"/>
        <v>2.6922000000000001E-5</v>
      </c>
      <c r="I403" s="1">
        <f t="shared" si="43"/>
        <v>1.3461E-5</v>
      </c>
      <c r="J403" s="1">
        <f t="shared" si="44"/>
        <v>1.4231298560373396E-10</v>
      </c>
      <c r="K403" s="1">
        <f t="shared" si="45"/>
        <v>1.00655E-5</v>
      </c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</row>
    <row r="404" spans="1:32" x14ac:dyDescent="0.45">
      <c r="A404" t="s">
        <v>2</v>
      </c>
      <c r="B404">
        <v>5</v>
      </c>
      <c r="C404">
        <v>3</v>
      </c>
      <c r="D404">
        <v>3</v>
      </c>
      <c r="E404">
        <v>22.003</v>
      </c>
      <c r="F404" s="1">
        <f t="shared" si="41"/>
        <v>2.2002999999999999E-5</v>
      </c>
      <c r="G404">
        <v>23.766999999999999</v>
      </c>
      <c r="H404" s="1">
        <f t="shared" si="42"/>
        <v>2.3766999999999998E-5</v>
      </c>
      <c r="I404" s="1">
        <f t="shared" si="43"/>
        <v>1.1883499999999999E-5</v>
      </c>
      <c r="J404" s="1">
        <f t="shared" si="44"/>
        <v>1.1091202188459645E-10</v>
      </c>
      <c r="K404" s="1">
        <f t="shared" si="45"/>
        <v>1.10015E-5</v>
      </c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</row>
    <row r="405" spans="1:32" x14ac:dyDescent="0.45">
      <c r="A405" t="s">
        <v>2</v>
      </c>
      <c r="B405">
        <v>5</v>
      </c>
      <c r="C405">
        <v>3</v>
      </c>
      <c r="D405">
        <v>4</v>
      </c>
      <c r="E405">
        <v>20.190000000000001</v>
      </c>
      <c r="F405" s="1">
        <f t="shared" si="41"/>
        <v>2.0190000000000002E-5</v>
      </c>
      <c r="G405">
        <v>21.527000000000001</v>
      </c>
      <c r="H405" s="1">
        <f t="shared" si="42"/>
        <v>2.1527000000000002E-5</v>
      </c>
      <c r="I405" s="1">
        <f t="shared" si="43"/>
        <v>1.0763500000000001E-5</v>
      </c>
      <c r="J405" s="1">
        <f t="shared" si="44"/>
        <v>9.0990680213359031E-11</v>
      </c>
      <c r="K405" s="1">
        <f t="shared" si="45"/>
        <v>1.0095000000000001E-5</v>
      </c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</row>
    <row r="406" spans="1:32" x14ac:dyDescent="0.45">
      <c r="A406" t="s">
        <v>2</v>
      </c>
      <c r="B406">
        <v>5</v>
      </c>
      <c r="C406">
        <v>3</v>
      </c>
      <c r="D406">
        <v>5</v>
      </c>
      <c r="E406">
        <v>18.856000000000002</v>
      </c>
      <c r="F406" s="1">
        <f t="shared" si="41"/>
        <v>1.8856E-5</v>
      </c>
      <c r="G406">
        <v>19.082999999999998</v>
      </c>
      <c r="H406" s="1">
        <f t="shared" si="42"/>
        <v>1.9083E-5</v>
      </c>
      <c r="I406" s="1">
        <f t="shared" si="43"/>
        <v>9.5415E-6</v>
      </c>
      <c r="J406" s="1">
        <f t="shared" si="44"/>
        <v>7.1502823350445503E-11</v>
      </c>
      <c r="K406" s="1">
        <f t="shared" si="45"/>
        <v>9.4280000000000002E-6</v>
      </c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</row>
    <row r="407" spans="1:32" x14ac:dyDescent="0.45">
      <c r="A407" t="s">
        <v>2</v>
      </c>
      <c r="B407">
        <v>6</v>
      </c>
      <c r="C407">
        <v>1</v>
      </c>
      <c r="D407">
        <v>1</v>
      </c>
      <c r="E407">
        <v>25.047000000000001</v>
      </c>
      <c r="F407" s="1">
        <f t="shared" si="41"/>
        <v>2.5046999999999999E-5</v>
      </c>
      <c r="G407">
        <v>35.947000000000003</v>
      </c>
      <c r="H407" s="1">
        <f t="shared" si="42"/>
        <v>3.5947E-5</v>
      </c>
      <c r="I407" s="1">
        <f t="shared" si="43"/>
        <v>1.79735E-5</v>
      </c>
      <c r="J407" s="1">
        <f t="shared" si="44"/>
        <v>2.5372028663875233E-10</v>
      </c>
      <c r="K407" s="1">
        <f t="shared" si="45"/>
        <v>1.25235E-5</v>
      </c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</row>
    <row r="408" spans="1:32" x14ac:dyDescent="0.45">
      <c r="A408" t="s">
        <v>2</v>
      </c>
      <c r="B408">
        <v>6</v>
      </c>
      <c r="C408">
        <v>1</v>
      </c>
      <c r="D408">
        <v>2</v>
      </c>
      <c r="E408">
        <v>19.611000000000001</v>
      </c>
      <c r="F408" s="1">
        <f t="shared" si="41"/>
        <v>1.9610999999999999E-5</v>
      </c>
      <c r="G408">
        <v>28.009</v>
      </c>
      <c r="H408" s="1">
        <f t="shared" si="42"/>
        <v>2.8008999999999999E-5</v>
      </c>
      <c r="I408" s="1">
        <f t="shared" si="43"/>
        <v>1.4004499999999999E-5</v>
      </c>
      <c r="J408" s="1">
        <f t="shared" si="44"/>
        <v>1.5403701609880073E-10</v>
      </c>
      <c r="K408" s="1">
        <f t="shared" si="45"/>
        <v>9.8054999999999995E-6</v>
      </c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</row>
    <row r="409" spans="1:32" x14ac:dyDescent="0.45">
      <c r="A409" t="s">
        <v>2</v>
      </c>
      <c r="B409">
        <v>6</v>
      </c>
      <c r="C409">
        <v>1</v>
      </c>
      <c r="D409">
        <v>3</v>
      </c>
      <c r="E409">
        <v>20.13</v>
      </c>
      <c r="F409" s="1">
        <f t="shared" si="41"/>
        <v>2.0129999999999999E-5</v>
      </c>
      <c r="G409">
        <v>25.326000000000001</v>
      </c>
      <c r="H409" s="1">
        <f t="shared" si="42"/>
        <v>2.5326000000000001E-5</v>
      </c>
      <c r="I409" s="1">
        <f t="shared" si="43"/>
        <v>1.2663000000000001E-5</v>
      </c>
      <c r="J409" s="1">
        <f t="shared" si="44"/>
        <v>1.259398277904992E-10</v>
      </c>
      <c r="K409" s="1">
        <f t="shared" si="45"/>
        <v>1.0064999999999999E-5</v>
      </c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</row>
    <row r="410" spans="1:32" x14ac:dyDescent="0.45">
      <c r="A410" t="s">
        <v>2</v>
      </c>
      <c r="B410">
        <v>6</v>
      </c>
      <c r="C410">
        <v>1</v>
      </c>
      <c r="D410">
        <v>4</v>
      </c>
      <c r="E410">
        <v>22.15</v>
      </c>
      <c r="F410" s="1">
        <f t="shared" si="41"/>
        <v>2.215E-5</v>
      </c>
      <c r="G410">
        <v>28.206</v>
      </c>
      <c r="H410" s="1">
        <f t="shared" si="42"/>
        <v>2.8206000000000001E-5</v>
      </c>
      <c r="I410" s="1">
        <f t="shared" si="43"/>
        <v>1.4103E-5</v>
      </c>
      <c r="J410" s="1">
        <f t="shared" si="44"/>
        <v>1.5621146061825359E-10</v>
      </c>
      <c r="K410" s="1">
        <f t="shared" si="45"/>
        <v>1.1075E-5</v>
      </c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</row>
    <row r="411" spans="1:32" x14ac:dyDescent="0.45">
      <c r="A411" t="s">
        <v>2</v>
      </c>
      <c r="B411">
        <v>6</v>
      </c>
      <c r="C411">
        <v>1</v>
      </c>
      <c r="D411">
        <v>5</v>
      </c>
      <c r="E411">
        <v>21.805</v>
      </c>
      <c r="F411" s="1">
        <f t="shared" si="41"/>
        <v>2.1804999999999999E-5</v>
      </c>
      <c r="G411">
        <v>27.263999999999999</v>
      </c>
      <c r="H411" s="1">
        <f t="shared" si="42"/>
        <v>2.7263999999999998E-5</v>
      </c>
      <c r="I411" s="1">
        <f t="shared" si="43"/>
        <v>1.3631999999999999E-5</v>
      </c>
      <c r="J411" s="1">
        <f t="shared" si="44"/>
        <v>1.4595165911113247E-10</v>
      </c>
      <c r="K411" s="1">
        <f t="shared" si="45"/>
        <v>1.0902499999999999E-5</v>
      </c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</row>
    <row r="412" spans="1:32" x14ac:dyDescent="0.45">
      <c r="A412" t="s">
        <v>2</v>
      </c>
      <c r="B412">
        <v>6</v>
      </c>
      <c r="C412">
        <v>2</v>
      </c>
      <c r="D412">
        <v>1</v>
      </c>
      <c r="E412">
        <v>24.332000000000001</v>
      </c>
      <c r="F412" s="1">
        <f t="shared" si="41"/>
        <v>2.4332E-5</v>
      </c>
      <c r="G412">
        <v>29.966999999999999</v>
      </c>
      <c r="H412" s="1">
        <f t="shared" si="42"/>
        <v>2.9967E-5</v>
      </c>
      <c r="I412" s="1">
        <f t="shared" si="43"/>
        <v>1.49835E-5</v>
      </c>
      <c r="J412" s="1">
        <f t="shared" si="44"/>
        <v>1.7632602849819411E-10</v>
      </c>
      <c r="K412" s="1">
        <f t="shared" si="45"/>
        <v>1.2166E-5</v>
      </c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</row>
    <row r="413" spans="1:32" x14ac:dyDescent="0.45">
      <c r="A413" t="s">
        <v>2</v>
      </c>
      <c r="B413">
        <v>6</v>
      </c>
      <c r="C413">
        <v>2</v>
      </c>
      <c r="D413">
        <v>2</v>
      </c>
      <c r="E413">
        <v>24.794</v>
      </c>
      <c r="F413" s="1">
        <f t="shared" si="41"/>
        <v>2.4794E-5</v>
      </c>
      <c r="G413">
        <v>31.856000000000002</v>
      </c>
      <c r="H413" s="1">
        <f t="shared" si="42"/>
        <v>3.1856000000000001E-5</v>
      </c>
      <c r="I413" s="1">
        <f t="shared" si="43"/>
        <v>1.5928000000000001E-5</v>
      </c>
      <c r="J413" s="1">
        <f t="shared" si="44"/>
        <v>1.9925644396535812E-10</v>
      </c>
      <c r="K413" s="1">
        <f t="shared" si="45"/>
        <v>1.2397E-5</v>
      </c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</row>
    <row r="414" spans="1:32" x14ac:dyDescent="0.45">
      <c r="A414" t="s">
        <v>2</v>
      </c>
      <c r="B414">
        <v>6</v>
      </c>
      <c r="C414">
        <v>2</v>
      </c>
      <c r="D414">
        <v>3</v>
      </c>
      <c r="E414">
        <v>25.954000000000001</v>
      </c>
      <c r="F414" s="1">
        <f t="shared" si="41"/>
        <v>2.5953999999999999E-5</v>
      </c>
      <c r="G414">
        <v>32.808999999999997</v>
      </c>
      <c r="H414" s="1">
        <f t="shared" si="42"/>
        <v>3.2808999999999997E-5</v>
      </c>
      <c r="I414" s="1">
        <f t="shared" si="43"/>
        <v>1.6404499999999999E-5</v>
      </c>
      <c r="J414" s="1">
        <f t="shared" si="44"/>
        <v>2.1135663070060793E-10</v>
      </c>
      <c r="K414" s="1">
        <f t="shared" si="45"/>
        <v>1.2977E-5</v>
      </c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</row>
    <row r="415" spans="1:32" x14ac:dyDescent="0.45">
      <c r="A415" t="s">
        <v>2</v>
      </c>
      <c r="B415">
        <v>6</v>
      </c>
      <c r="C415">
        <v>2</v>
      </c>
      <c r="D415">
        <v>4</v>
      </c>
      <c r="E415">
        <v>23.651</v>
      </c>
      <c r="F415" s="1">
        <f t="shared" si="41"/>
        <v>2.3651000000000001E-5</v>
      </c>
      <c r="G415">
        <v>28.114000000000001</v>
      </c>
      <c r="H415" s="1">
        <f t="shared" si="42"/>
        <v>2.8114000000000002E-5</v>
      </c>
      <c r="I415" s="1">
        <f t="shared" si="43"/>
        <v>1.4057000000000001E-5</v>
      </c>
      <c r="J415" s="1">
        <f t="shared" si="44"/>
        <v>1.5519408725331509E-10</v>
      </c>
      <c r="K415" s="1">
        <f t="shared" si="45"/>
        <v>1.1825500000000001E-5</v>
      </c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</row>
    <row r="416" spans="1:32" x14ac:dyDescent="0.45">
      <c r="A416" t="s">
        <v>2</v>
      </c>
      <c r="B416">
        <v>6</v>
      </c>
      <c r="C416">
        <v>2</v>
      </c>
      <c r="D416">
        <v>5</v>
      </c>
      <c r="E416">
        <v>25.097000000000001</v>
      </c>
      <c r="F416" s="1">
        <f t="shared" si="41"/>
        <v>2.5097E-5</v>
      </c>
      <c r="G416">
        <v>28.295000000000002</v>
      </c>
      <c r="H416" s="1">
        <f t="shared" si="42"/>
        <v>2.8295000000000003E-5</v>
      </c>
      <c r="I416" s="1">
        <f t="shared" si="43"/>
        <v>1.4147500000000001E-5</v>
      </c>
      <c r="J416" s="1">
        <f t="shared" si="44"/>
        <v>1.5719882175952377E-10</v>
      </c>
      <c r="K416" s="1">
        <f t="shared" si="45"/>
        <v>1.25485E-5</v>
      </c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</row>
    <row r="417" spans="1:32" x14ac:dyDescent="0.45">
      <c r="A417" t="s">
        <v>2</v>
      </c>
      <c r="B417">
        <v>6</v>
      </c>
      <c r="C417">
        <v>3</v>
      </c>
      <c r="D417">
        <v>1</v>
      </c>
      <c r="E417">
        <v>21.922000000000001</v>
      </c>
      <c r="F417" s="1">
        <f t="shared" si="41"/>
        <v>2.1922000000000001E-5</v>
      </c>
      <c r="G417">
        <v>33.247999999999998</v>
      </c>
      <c r="H417" s="1">
        <f t="shared" si="42"/>
        <v>3.3247999999999997E-5</v>
      </c>
      <c r="I417" s="1">
        <f t="shared" si="43"/>
        <v>1.6623999999999999E-5</v>
      </c>
      <c r="J417" s="1">
        <f t="shared" si="44"/>
        <v>2.1705057555173802E-10</v>
      </c>
      <c r="K417" s="1">
        <f t="shared" si="45"/>
        <v>1.0961000000000001E-5</v>
      </c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</row>
    <row r="418" spans="1:32" x14ac:dyDescent="0.45">
      <c r="A418" t="s">
        <v>2</v>
      </c>
      <c r="B418">
        <v>6</v>
      </c>
      <c r="C418">
        <v>3</v>
      </c>
      <c r="D418">
        <v>2</v>
      </c>
      <c r="E418">
        <v>25.302</v>
      </c>
      <c r="F418" s="1">
        <f t="shared" si="41"/>
        <v>2.5301999999999999E-5</v>
      </c>
      <c r="G418">
        <v>30.896000000000001</v>
      </c>
      <c r="H418" s="1">
        <f t="shared" si="42"/>
        <v>3.0896000000000004E-5</v>
      </c>
      <c r="I418" s="1">
        <f t="shared" si="43"/>
        <v>1.5448000000000002E-5</v>
      </c>
      <c r="J418" s="1">
        <f t="shared" si="44"/>
        <v>1.8742797063347414E-10</v>
      </c>
      <c r="K418" s="1">
        <f t="shared" si="45"/>
        <v>1.2651E-5</v>
      </c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</row>
    <row r="419" spans="1:32" x14ac:dyDescent="0.45">
      <c r="A419" t="s">
        <v>2</v>
      </c>
      <c r="B419">
        <v>6</v>
      </c>
      <c r="C419">
        <v>3</v>
      </c>
      <c r="D419">
        <v>3</v>
      </c>
      <c r="E419">
        <v>24.698</v>
      </c>
      <c r="F419" s="1">
        <f t="shared" si="41"/>
        <v>2.4698E-5</v>
      </c>
      <c r="G419">
        <v>28.401</v>
      </c>
      <c r="H419" s="1">
        <f t="shared" si="42"/>
        <v>2.8401000000000001E-5</v>
      </c>
      <c r="I419" s="1">
        <f t="shared" si="43"/>
        <v>1.4200500000000001E-5</v>
      </c>
      <c r="J419" s="1">
        <f t="shared" si="44"/>
        <v>1.5837883851773127E-10</v>
      </c>
      <c r="K419" s="1">
        <f t="shared" si="45"/>
        <v>1.2349E-5</v>
      </c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</row>
    <row r="420" spans="1:32" x14ac:dyDescent="0.45">
      <c r="A420" t="s">
        <v>2</v>
      </c>
      <c r="B420">
        <v>6</v>
      </c>
      <c r="C420">
        <v>3</v>
      </c>
      <c r="D420">
        <v>4</v>
      </c>
      <c r="E420">
        <v>21.742999999999999</v>
      </c>
      <c r="F420" s="1">
        <f t="shared" si="41"/>
        <v>2.1742999999999998E-5</v>
      </c>
      <c r="G420">
        <v>26.039000000000001</v>
      </c>
      <c r="H420" s="1">
        <f t="shared" si="42"/>
        <v>2.6039000000000003E-5</v>
      </c>
      <c r="I420" s="1">
        <f t="shared" si="43"/>
        <v>1.3019500000000001E-5</v>
      </c>
      <c r="J420" s="1">
        <f t="shared" si="44"/>
        <v>1.3313078513066294E-10</v>
      </c>
      <c r="K420" s="1">
        <f t="shared" si="45"/>
        <v>1.0871499999999999E-5</v>
      </c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</row>
    <row r="421" spans="1:32" x14ac:dyDescent="0.45">
      <c r="A421" t="s">
        <v>2</v>
      </c>
      <c r="B421">
        <v>6</v>
      </c>
      <c r="C421">
        <v>3</v>
      </c>
      <c r="D421">
        <v>5</v>
      </c>
      <c r="E421">
        <v>25.128</v>
      </c>
      <c r="F421" s="1">
        <f t="shared" si="41"/>
        <v>2.5128000000000001E-5</v>
      </c>
      <c r="G421">
        <v>30.715</v>
      </c>
      <c r="H421" s="1">
        <f t="shared" si="42"/>
        <v>3.0715E-5</v>
      </c>
      <c r="I421" s="1">
        <f t="shared" si="43"/>
        <v>1.53575E-5</v>
      </c>
      <c r="J421" s="1">
        <f t="shared" si="44"/>
        <v>1.852383608608842E-10</v>
      </c>
      <c r="K421" s="1">
        <f t="shared" si="45"/>
        <v>1.2564E-5</v>
      </c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</row>
    <row r="422" spans="1:32" x14ac:dyDescent="0.45">
      <c r="A422" t="s">
        <v>2</v>
      </c>
      <c r="B422">
        <v>7</v>
      </c>
      <c r="C422">
        <v>1</v>
      </c>
      <c r="D422">
        <v>1</v>
      </c>
      <c r="E422">
        <v>22.177</v>
      </c>
      <c r="F422" s="1">
        <f t="shared" si="41"/>
        <v>2.2177000000000001E-5</v>
      </c>
      <c r="G422">
        <v>28.248000000000001</v>
      </c>
      <c r="H422" s="1">
        <f t="shared" si="42"/>
        <v>2.8248000000000001E-5</v>
      </c>
      <c r="I422" s="1">
        <f t="shared" si="43"/>
        <v>1.4124000000000001E-5</v>
      </c>
      <c r="J422" s="1">
        <f t="shared" si="44"/>
        <v>1.5667701873137621E-10</v>
      </c>
      <c r="K422" s="1">
        <f t="shared" si="45"/>
        <v>1.1088500000000001E-5</v>
      </c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</row>
    <row r="423" spans="1:32" x14ac:dyDescent="0.45">
      <c r="A423" t="s">
        <v>2</v>
      </c>
      <c r="B423">
        <v>7</v>
      </c>
      <c r="C423">
        <v>1</v>
      </c>
      <c r="D423">
        <v>2</v>
      </c>
      <c r="E423">
        <v>20.753</v>
      </c>
      <c r="F423" s="1">
        <f t="shared" si="41"/>
        <v>2.0752999999999999E-5</v>
      </c>
      <c r="G423">
        <v>25.524999999999999</v>
      </c>
      <c r="H423" s="1">
        <f t="shared" si="42"/>
        <v>2.5524999999999997E-5</v>
      </c>
      <c r="I423" s="1">
        <f t="shared" si="43"/>
        <v>1.2762499999999999E-5</v>
      </c>
      <c r="J423" s="1">
        <f t="shared" si="44"/>
        <v>1.2792675732034363E-10</v>
      </c>
      <c r="K423" s="1">
        <f t="shared" si="45"/>
        <v>1.03765E-5</v>
      </c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</row>
    <row r="424" spans="1:32" x14ac:dyDescent="0.45">
      <c r="A424" t="s">
        <v>2</v>
      </c>
      <c r="B424">
        <v>7</v>
      </c>
      <c r="C424">
        <v>1</v>
      </c>
      <c r="D424">
        <v>3</v>
      </c>
      <c r="E424">
        <v>19.321000000000002</v>
      </c>
      <c r="F424" s="1">
        <f t="shared" si="41"/>
        <v>1.9321E-5</v>
      </c>
      <c r="G424">
        <v>23.812999999999999</v>
      </c>
      <c r="H424" s="1">
        <f t="shared" si="42"/>
        <v>2.3812999999999997E-5</v>
      </c>
      <c r="I424" s="1">
        <f t="shared" si="43"/>
        <v>1.1906499999999999E-5</v>
      </c>
      <c r="J424" s="1">
        <f t="shared" si="44"/>
        <v>1.113417681976626E-10</v>
      </c>
      <c r="K424" s="1">
        <f t="shared" si="45"/>
        <v>9.6605000000000001E-6</v>
      </c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</row>
    <row r="425" spans="1:32" x14ac:dyDescent="0.45">
      <c r="A425" t="s">
        <v>2</v>
      </c>
      <c r="B425">
        <v>7</v>
      </c>
      <c r="C425">
        <v>1</v>
      </c>
      <c r="D425">
        <v>4</v>
      </c>
      <c r="E425">
        <v>22.579000000000001</v>
      </c>
      <c r="F425" s="1">
        <f t="shared" si="41"/>
        <v>2.2579000000000002E-5</v>
      </c>
      <c r="G425">
        <v>30.794</v>
      </c>
      <c r="H425" s="1">
        <f t="shared" si="42"/>
        <v>3.0794000000000004E-5</v>
      </c>
      <c r="I425" s="1">
        <f t="shared" si="43"/>
        <v>1.5397000000000002E-5</v>
      </c>
      <c r="J425" s="1">
        <f t="shared" si="44"/>
        <v>1.8619246470962442E-10</v>
      </c>
      <c r="K425" s="1">
        <f t="shared" si="45"/>
        <v>1.1289500000000001E-5</v>
      </c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</row>
    <row r="426" spans="1:32" x14ac:dyDescent="0.45">
      <c r="A426" t="s">
        <v>2</v>
      </c>
      <c r="B426">
        <v>7</v>
      </c>
      <c r="C426">
        <v>1</v>
      </c>
      <c r="D426">
        <v>5</v>
      </c>
      <c r="E426">
        <v>20.225999999999999</v>
      </c>
      <c r="F426" s="1">
        <f t="shared" si="41"/>
        <v>2.0225999999999999E-5</v>
      </c>
      <c r="G426">
        <v>24.021000000000001</v>
      </c>
      <c r="H426" s="1">
        <f t="shared" si="42"/>
        <v>2.4020999999999999E-5</v>
      </c>
      <c r="I426" s="1">
        <f t="shared" si="43"/>
        <v>1.20105E-5</v>
      </c>
      <c r="J426" s="1">
        <f t="shared" si="44"/>
        <v>1.1329534245655622E-10</v>
      </c>
      <c r="K426" s="1">
        <f t="shared" si="45"/>
        <v>1.0113E-5</v>
      </c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</row>
    <row r="427" spans="1:32" x14ac:dyDescent="0.45">
      <c r="A427" t="s">
        <v>2</v>
      </c>
      <c r="B427">
        <v>7</v>
      </c>
      <c r="C427">
        <v>2</v>
      </c>
      <c r="D427">
        <v>1</v>
      </c>
      <c r="E427">
        <v>19.684000000000001</v>
      </c>
      <c r="F427" s="1">
        <f t="shared" si="41"/>
        <v>1.9684E-5</v>
      </c>
      <c r="G427">
        <v>25.748000000000001</v>
      </c>
      <c r="H427" s="1">
        <f t="shared" si="42"/>
        <v>2.5748000000000001E-5</v>
      </c>
      <c r="I427" s="1">
        <f t="shared" si="43"/>
        <v>1.2874000000000001E-5</v>
      </c>
      <c r="J427" s="1">
        <f t="shared" si="44"/>
        <v>1.3017179421212084E-10</v>
      </c>
      <c r="K427" s="1">
        <f t="shared" si="45"/>
        <v>9.842E-6</v>
      </c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</row>
    <row r="428" spans="1:32" x14ac:dyDescent="0.45">
      <c r="A428" t="s">
        <v>2</v>
      </c>
      <c r="B428">
        <v>7</v>
      </c>
      <c r="C428">
        <v>2</v>
      </c>
      <c r="D428">
        <v>2</v>
      </c>
      <c r="E428">
        <v>21.771999999999998</v>
      </c>
      <c r="F428" s="1">
        <f t="shared" si="41"/>
        <v>2.1771999999999998E-5</v>
      </c>
      <c r="G428">
        <v>25.533000000000001</v>
      </c>
      <c r="H428" s="1">
        <f t="shared" si="42"/>
        <v>2.5533000000000001E-5</v>
      </c>
      <c r="I428" s="1">
        <f t="shared" si="43"/>
        <v>1.2766500000000001E-5</v>
      </c>
      <c r="J428" s="1">
        <f t="shared" si="44"/>
        <v>1.2800695903919716E-10</v>
      </c>
      <c r="K428" s="1">
        <f t="shared" si="45"/>
        <v>1.0885999999999999E-5</v>
      </c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</row>
    <row r="429" spans="1:32" x14ac:dyDescent="0.45">
      <c r="A429" t="s">
        <v>2</v>
      </c>
      <c r="B429">
        <v>7</v>
      </c>
      <c r="C429">
        <v>2</v>
      </c>
      <c r="D429">
        <v>3</v>
      </c>
      <c r="E429">
        <v>18.678000000000001</v>
      </c>
      <c r="F429" s="1">
        <f t="shared" si="41"/>
        <v>1.8678E-5</v>
      </c>
      <c r="G429">
        <v>23.52</v>
      </c>
      <c r="H429" s="1">
        <f t="shared" si="42"/>
        <v>2.3519999999999998E-5</v>
      </c>
      <c r="I429" s="1">
        <f t="shared" si="43"/>
        <v>1.1759999999999999E-5</v>
      </c>
      <c r="J429" s="1">
        <f t="shared" si="44"/>
        <v>1.0861868104227493E-10</v>
      </c>
      <c r="K429" s="1">
        <f t="shared" si="45"/>
        <v>9.3389999999999999E-6</v>
      </c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</row>
    <row r="430" spans="1:32" x14ac:dyDescent="0.45">
      <c r="A430" t="s">
        <v>2</v>
      </c>
      <c r="B430">
        <v>7</v>
      </c>
      <c r="C430">
        <v>2</v>
      </c>
      <c r="D430">
        <v>4</v>
      </c>
      <c r="E430">
        <v>24.309000000000001</v>
      </c>
      <c r="F430" s="1">
        <f t="shared" si="41"/>
        <v>2.4309000000000001E-5</v>
      </c>
      <c r="G430">
        <v>33.115000000000002</v>
      </c>
      <c r="H430" s="1">
        <f t="shared" si="42"/>
        <v>3.3115000000000004E-5</v>
      </c>
      <c r="I430" s="1">
        <f t="shared" si="43"/>
        <v>1.6557500000000002E-5</v>
      </c>
      <c r="J430" s="1">
        <f t="shared" si="44"/>
        <v>2.1531753972267975E-10</v>
      </c>
      <c r="K430" s="1">
        <f t="shared" si="45"/>
        <v>1.21545E-5</v>
      </c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</row>
    <row r="431" spans="1:32" x14ac:dyDescent="0.45">
      <c r="A431" t="s">
        <v>2</v>
      </c>
      <c r="B431">
        <v>7</v>
      </c>
      <c r="C431">
        <v>2</v>
      </c>
      <c r="D431">
        <v>5</v>
      </c>
      <c r="E431">
        <v>20.556000000000001</v>
      </c>
      <c r="F431" s="1">
        <f t="shared" si="41"/>
        <v>2.0556000000000001E-5</v>
      </c>
      <c r="G431">
        <v>26.780999999999999</v>
      </c>
      <c r="H431" s="1">
        <f t="shared" si="42"/>
        <v>2.6781E-5</v>
      </c>
      <c r="I431" s="1">
        <f t="shared" si="43"/>
        <v>1.33905E-5</v>
      </c>
      <c r="J431" s="1">
        <f t="shared" si="44"/>
        <v>1.4082620272942907E-10</v>
      </c>
      <c r="K431" s="1">
        <f t="shared" si="45"/>
        <v>1.0278000000000001E-5</v>
      </c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</row>
    <row r="432" spans="1:32" x14ac:dyDescent="0.45">
      <c r="A432" t="s">
        <v>2</v>
      </c>
      <c r="B432">
        <v>7</v>
      </c>
      <c r="C432">
        <v>3</v>
      </c>
      <c r="D432">
        <v>1</v>
      </c>
      <c r="E432">
        <v>19.576000000000001</v>
      </c>
      <c r="F432" s="1">
        <f t="shared" si="41"/>
        <v>1.9576E-5</v>
      </c>
      <c r="G432">
        <v>22.504999999999999</v>
      </c>
      <c r="H432" s="1">
        <f t="shared" si="42"/>
        <v>2.2504999999999999E-5</v>
      </c>
      <c r="I432" s="1">
        <f t="shared" si="43"/>
        <v>1.1252499999999999E-5</v>
      </c>
      <c r="J432" s="1">
        <f t="shared" si="44"/>
        <v>9.944613861041917E-11</v>
      </c>
      <c r="K432" s="1">
        <f t="shared" si="45"/>
        <v>9.7880000000000001E-6</v>
      </c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</row>
    <row r="433" spans="1:32" x14ac:dyDescent="0.45">
      <c r="A433" t="s">
        <v>2</v>
      </c>
      <c r="B433">
        <v>7</v>
      </c>
      <c r="C433">
        <v>3</v>
      </c>
      <c r="D433">
        <v>2</v>
      </c>
      <c r="E433">
        <v>21.393999999999998</v>
      </c>
      <c r="F433" s="1">
        <f t="shared" si="41"/>
        <v>2.1393999999999999E-5</v>
      </c>
      <c r="G433">
        <v>26.42</v>
      </c>
      <c r="H433" s="1">
        <f t="shared" si="42"/>
        <v>2.6420000000000001E-5</v>
      </c>
      <c r="I433" s="1">
        <f t="shared" si="43"/>
        <v>1.3210000000000001E-5</v>
      </c>
      <c r="J433" s="1">
        <f t="shared" si="44"/>
        <v>1.3705519964532466E-10</v>
      </c>
      <c r="K433" s="1">
        <f t="shared" si="45"/>
        <v>1.0696999999999999E-5</v>
      </c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</row>
    <row r="434" spans="1:32" x14ac:dyDescent="0.45">
      <c r="A434" t="s">
        <v>2</v>
      </c>
      <c r="B434">
        <v>7</v>
      </c>
      <c r="C434">
        <v>3</v>
      </c>
      <c r="D434">
        <v>3</v>
      </c>
      <c r="E434">
        <v>20.844999999999999</v>
      </c>
      <c r="F434" s="1">
        <f t="shared" si="41"/>
        <v>2.0844999999999998E-5</v>
      </c>
      <c r="G434">
        <v>26.506</v>
      </c>
      <c r="H434" s="1">
        <f t="shared" si="42"/>
        <v>2.6506E-5</v>
      </c>
      <c r="I434" s="1">
        <f t="shared" si="43"/>
        <v>1.3253E-5</v>
      </c>
      <c r="J434" s="1">
        <f t="shared" si="44"/>
        <v>1.3794891128403808E-10</v>
      </c>
      <c r="K434" s="1">
        <f t="shared" si="45"/>
        <v>1.0422499999999999E-5</v>
      </c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</row>
    <row r="435" spans="1:32" x14ac:dyDescent="0.45">
      <c r="A435" t="s">
        <v>2</v>
      </c>
      <c r="B435">
        <v>7</v>
      </c>
      <c r="C435">
        <v>3</v>
      </c>
      <c r="D435">
        <v>4</v>
      </c>
      <c r="E435">
        <v>19.478999999999999</v>
      </c>
      <c r="F435" s="1">
        <f t="shared" si="41"/>
        <v>1.9478999999999998E-5</v>
      </c>
      <c r="G435">
        <v>24.483000000000001</v>
      </c>
      <c r="H435" s="1">
        <f t="shared" si="42"/>
        <v>2.4482999999999999E-5</v>
      </c>
      <c r="I435" s="1">
        <f t="shared" si="43"/>
        <v>1.22415E-5</v>
      </c>
      <c r="J435" s="1">
        <f t="shared" si="44"/>
        <v>1.1769530947231937E-10</v>
      </c>
      <c r="K435" s="1">
        <f t="shared" si="45"/>
        <v>9.7394999999999988E-6</v>
      </c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</row>
    <row r="436" spans="1:32" x14ac:dyDescent="0.45">
      <c r="A436" t="s">
        <v>2</v>
      </c>
      <c r="B436">
        <v>7</v>
      </c>
      <c r="C436">
        <v>3</v>
      </c>
      <c r="D436">
        <v>5</v>
      </c>
      <c r="E436">
        <v>20.731999999999999</v>
      </c>
      <c r="F436" s="1">
        <f t="shared" si="41"/>
        <v>2.0732000000000001E-5</v>
      </c>
      <c r="G436">
        <v>28.163</v>
      </c>
      <c r="H436" s="1">
        <f t="shared" si="42"/>
        <v>2.8163000000000001E-5</v>
      </c>
      <c r="I436" s="1">
        <f t="shared" si="43"/>
        <v>1.4081500000000001E-5</v>
      </c>
      <c r="J436" s="1">
        <f t="shared" si="44"/>
        <v>1.5573553544572367E-10</v>
      </c>
      <c r="K436" s="1">
        <f t="shared" si="45"/>
        <v>1.0366E-5</v>
      </c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</row>
    <row r="437" spans="1:32" x14ac:dyDescent="0.45">
      <c r="A437" t="s">
        <v>2</v>
      </c>
      <c r="B437">
        <v>8</v>
      </c>
      <c r="C437">
        <v>1</v>
      </c>
      <c r="D437">
        <v>1</v>
      </c>
      <c r="E437">
        <v>22.991</v>
      </c>
      <c r="F437" s="1">
        <f t="shared" si="41"/>
        <v>2.2991000000000001E-5</v>
      </c>
      <c r="G437">
        <v>24.748999999999999</v>
      </c>
      <c r="H437" s="1">
        <f t="shared" si="42"/>
        <v>2.4749E-5</v>
      </c>
      <c r="I437" s="1">
        <f t="shared" si="43"/>
        <v>1.23745E-5</v>
      </c>
      <c r="J437" s="1">
        <f t="shared" si="44"/>
        <v>1.2026664651061485E-10</v>
      </c>
      <c r="K437" s="1">
        <f t="shared" si="45"/>
        <v>1.14955E-5</v>
      </c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</row>
    <row r="438" spans="1:32" x14ac:dyDescent="0.45">
      <c r="A438" t="s">
        <v>2</v>
      </c>
      <c r="B438">
        <v>8</v>
      </c>
      <c r="C438">
        <v>1</v>
      </c>
      <c r="D438">
        <v>2</v>
      </c>
      <c r="E438">
        <v>19.622</v>
      </c>
      <c r="F438" s="1">
        <f t="shared" si="41"/>
        <v>1.9621999999999999E-5</v>
      </c>
      <c r="G438">
        <v>26.256</v>
      </c>
      <c r="H438" s="1">
        <f t="shared" si="42"/>
        <v>2.6256000000000001E-5</v>
      </c>
      <c r="I438" s="1">
        <f t="shared" si="43"/>
        <v>1.3128E-5</v>
      </c>
      <c r="J438" s="1">
        <f t="shared" si="44"/>
        <v>1.3535896266546457E-10</v>
      </c>
      <c r="K438" s="1">
        <f t="shared" si="45"/>
        <v>9.8109999999999997E-6</v>
      </c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</row>
    <row r="439" spans="1:32" x14ac:dyDescent="0.45">
      <c r="A439" t="s">
        <v>2</v>
      </c>
      <c r="B439">
        <v>8</v>
      </c>
      <c r="C439">
        <v>1</v>
      </c>
      <c r="D439">
        <v>3</v>
      </c>
      <c r="E439">
        <v>22.786000000000001</v>
      </c>
      <c r="F439" s="1">
        <f t="shared" si="41"/>
        <v>2.2786000000000002E-5</v>
      </c>
      <c r="G439">
        <v>21.513999999999999</v>
      </c>
      <c r="H439" s="1">
        <f t="shared" si="42"/>
        <v>2.1514000000000001E-5</v>
      </c>
      <c r="I439" s="1">
        <f t="shared" si="43"/>
        <v>1.0757000000000001E-5</v>
      </c>
      <c r="J439" s="1">
        <f t="shared" si="44"/>
        <v>9.0880816165718947E-11</v>
      </c>
      <c r="K439" s="1">
        <f t="shared" si="45"/>
        <v>1.1393000000000001E-5</v>
      </c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</row>
    <row r="440" spans="1:32" x14ac:dyDescent="0.45">
      <c r="A440" t="s">
        <v>2</v>
      </c>
      <c r="B440">
        <v>8</v>
      </c>
      <c r="C440">
        <v>1</v>
      </c>
      <c r="D440">
        <v>4</v>
      </c>
      <c r="E440">
        <v>22.488</v>
      </c>
      <c r="F440" s="1">
        <f t="shared" si="41"/>
        <v>2.2487999999999999E-5</v>
      </c>
      <c r="G440">
        <v>26.186</v>
      </c>
      <c r="H440" s="1">
        <f t="shared" si="42"/>
        <v>2.6186E-5</v>
      </c>
      <c r="I440" s="1">
        <f t="shared" si="43"/>
        <v>1.3093E-5</v>
      </c>
      <c r="J440" s="1">
        <f t="shared" si="44"/>
        <v>1.3463817528197902E-10</v>
      </c>
      <c r="K440" s="1">
        <f t="shared" si="45"/>
        <v>1.1243999999999999E-5</v>
      </c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</row>
    <row r="441" spans="1:32" x14ac:dyDescent="0.45">
      <c r="A441" t="s">
        <v>2</v>
      </c>
      <c r="B441">
        <v>8</v>
      </c>
      <c r="C441">
        <v>1</v>
      </c>
      <c r="D441">
        <v>5</v>
      </c>
      <c r="E441">
        <v>22.053000000000001</v>
      </c>
      <c r="F441" s="1">
        <f t="shared" si="41"/>
        <v>2.2053E-5</v>
      </c>
      <c r="G441">
        <v>19.102</v>
      </c>
      <c r="H441" s="1">
        <f t="shared" si="42"/>
        <v>1.9102000000000001E-5</v>
      </c>
      <c r="I441" s="1">
        <f t="shared" si="43"/>
        <v>9.5510000000000005E-6</v>
      </c>
      <c r="J441" s="1">
        <f t="shared" si="44"/>
        <v>7.164527788757484E-11</v>
      </c>
      <c r="K441" s="1">
        <f t="shared" si="45"/>
        <v>1.10265E-5</v>
      </c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</row>
    <row r="442" spans="1:32" x14ac:dyDescent="0.45">
      <c r="A442" t="s">
        <v>2</v>
      </c>
      <c r="B442">
        <v>8</v>
      </c>
      <c r="C442">
        <v>2</v>
      </c>
      <c r="D442">
        <v>1</v>
      </c>
      <c r="E442">
        <v>21.129000000000001</v>
      </c>
      <c r="F442" s="1">
        <f t="shared" si="41"/>
        <v>2.1129E-5</v>
      </c>
      <c r="G442">
        <v>25.675999999999998</v>
      </c>
      <c r="H442" s="1">
        <f t="shared" si="42"/>
        <v>2.5675999999999999E-5</v>
      </c>
      <c r="I442" s="1">
        <f t="shared" si="43"/>
        <v>1.2838E-5</v>
      </c>
      <c r="J442" s="1">
        <f t="shared" si="44"/>
        <v>1.294448045393389E-10</v>
      </c>
      <c r="K442" s="1">
        <f t="shared" si="45"/>
        <v>1.05645E-5</v>
      </c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</row>
    <row r="443" spans="1:32" x14ac:dyDescent="0.45">
      <c r="A443" t="s">
        <v>2</v>
      </c>
      <c r="B443">
        <v>8</v>
      </c>
      <c r="C443">
        <v>2</v>
      </c>
      <c r="D443">
        <v>2</v>
      </c>
      <c r="E443">
        <v>21.992000000000001</v>
      </c>
      <c r="F443" s="1">
        <f t="shared" si="41"/>
        <v>2.1992000000000002E-5</v>
      </c>
      <c r="G443">
        <v>26.425000000000001</v>
      </c>
      <c r="H443" s="1">
        <f t="shared" si="42"/>
        <v>2.6425000000000002E-5</v>
      </c>
      <c r="I443" s="1">
        <f t="shared" si="43"/>
        <v>1.3212500000000001E-5</v>
      </c>
      <c r="J443" s="1">
        <f t="shared" si="44"/>
        <v>1.3710708010275561E-10</v>
      </c>
      <c r="K443" s="1">
        <f t="shared" si="45"/>
        <v>1.0996000000000001E-5</v>
      </c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</row>
    <row r="444" spans="1:32" x14ac:dyDescent="0.45">
      <c r="A444" t="s">
        <v>2</v>
      </c>
      <c r="B444">
        <v>8</v>
      </c>
      <c r="C444">
        <v>2</v>
      </c>
      <c r="D444">
        <v>3</v>
      </c>
      <c r="E444">
        <v>23.413</v>
      </c>
      <c r="F444" s="1">
        <f t="shared" si="41"/>
        <v>2.3413000000000001E-5</v>
      </c>
      <c r="G444">
        <v>23.683</v>
      </c>
      <c r="H444" s="1">
        <f t="shared" si="42"/>
        <v>2.3683E-5</v>
      </c>
      <c r="I444" s="1">
        <f t="shared" si="43"/>
        <v>1.18415E-5</v>
      </c>
      <c r="J444" s="1">
        <f t="shared" si="44"/>
        <v>1.1012941188467908E-10</v>
      </c>
      <c r="K444" s="1">
        <f t="shared" si="45"/>
        <v>1.17065E-5</v>
      </c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</row>
    <row r="445" spans="1:32" x14ac:dyDescent="0.45">
      <c r="A445" t="s">
        <v>2</v>
      </c>
      <c r="B445">
        <v>8</v>
      </c>
      <c r="C445">
        <v>2</v>
      </c>
      <c r="D445">
        <v>4</v>
      </c>
      <c r="E445">
        <v>20.59</v>
      </c>
      <c r="F445" s="1">
        <f t="shared" si="41"/>
        <v>2.0590000000000001E-5</v>
      </c>
      <c r="G445">
        <v>23.007999999999999</v>
      </c>
      <c r="H445" s="1">
        <f t="shared" si="42"/>
        <v>2.3008000000000001E-5</v>
      </c>
      <c r="I445" s="1">
        <f t="shared" si="43"/>
        <v>1.1504E-5</v>
      </c>
      <c r="J445" s="1">
        <f t="shared" si="44"/>
        <v>1.0394117630671571E-10</v>
      </c>
      <c r="K445" s="1">
        <f t="shared" si="45"/>
        <v>1.0295000000000001E-5</v>
      </c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</row>
    <row r="446" spans="1:32" x14ac:dyDescent="0.45">
      <c r="A446" t="s">
        <v>2</v>
      </c>
      <c r="B446">
        <v>8</v>
      </c>
      <c r="C446">
        <v>2</v>
      </c>
      <c r="D446">
        <v>5</v>
      </c>
      <c r="E446">
        <v>19.065000000000001</v>
      </c>
      <c r="F446" s="1">
        <f t="shared" si="41"/>
        <v>1.9065000000000001E-5</v>
      </c>
      <c r="G446">
        <v>21.814</v>
      </c>
      <c r="H446" s="1">
        <f t="shared" si="42"/>
        <v>2.1814000000000002E-5</v>
      </c>
      <c r="I446" s="1">
        <f t="shared" si="43"/>
        <v>1.0907000000000001E-5</v>
      </c>
      <c r="J446" s="1">
        <f t="shared" si="44"/>
        <v>9.3433046037495304E-11</v>
      </c>
      <c r="K446" s="1">
        <f t="shared" si="45"/>
        <v>9.5325000000000006E-6</v>
      </c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</row>
    <row r="447" spans="1:32" x14ac:dyDescent="0.45">
      <c r="A447" t="s">
        <v>2</v>
      </c>
      <c r="B447">
        <v>8</v>
      </c>
      <c r="C447">
        <v>3</v>
      </c>
      <c r="D447">
        <v>1</v>
      </c>
      <c r="E447">
        <v>23.908000000000001</v>
      </c>
      <c r="F447" s="1">
        <f t="shared" si="41"/>
        <v>2.3908000000000002E-5</v>
      </c>
      <c r="G447">
        <v>25.856000000000002</v>
      </c>
      <c r="H447" s="1">
        <f t="shared" si="42"/>
        <v>2.5856000000000001E-5</v>
      </c>
      <c r="I447" s="1">
        <f t="shared" si="43"/>
        <v>1.2928000000000001E-5</v>
      </c>
      <c r="J447" s="1">
        <f t="shared" si="44"/>
        <v>1.312660957563678E-10</v>
      </c>
      <c r="K447" s="1">
        <f t="shared" si="45"/>
        <v>1.1954000000000001E-5</v>
      </c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</row>
    <row r="448" spans="1:32" x14ac:dyDescent="0.45">
      <c r="A448" t="s">
        <v>2</v>
      </c>
      <c r="B448">
        <v>8</v>
      </c>
      <c r="C448">
        <v>3</v>
      </c>
      <c r="D448">
        <v>2</v>
      </c>
      <c r="E448">
        <v>24.832000000000001</v>
      </c>
      <c r="F448" s="1">
        <f t="shared" si="41"/>
        <v>2.4832000000000002E-5</v>
      </c>
      <c r="G448">
        <v>26.818000000000001</v>
      </c>
      <c r="H448" s="1">
        <f t="shared" si="42"/>
        <v>2.6818E-5</v>
      </c>
      <c r="I448" s="1">
        <f t="shared" si="43"/>
        <v>1.3409E-5</v>
      </c>
      <c r="J448" s="1">
        <f t="shared" si="44"/>
        <v>1.4121559587390851E-10</v>
      </c>
      <c r="K448" s="1">
        <f t="shared" si="45"/>
        <v>1.2416000000000001E-5</v>
      </c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</row>
    <row r="449" spans="1:32" x14ac:dyDescent="0.45">
      <c r="A449" t="s">
        <v>2</v>
      </c>
      <c r="B449">
        <v>8</v>
      </c>
      <c r="C449">
        <v>3</v>
      </c>
      <c r="D449">
        <v>3</v>
      </c>
      <c r="E449">
        <v>21.654</v>
      </c>
      <c r="F449" s="1">
        <f t="shared" si="41"/>
        <v>2.1654E-5</v>
      </c>
      <c r="G449">
        <v>25.106999999999999</v>
      </c>
      <c r="H449" s="1">
        <f t="shared" si="42"/>
        <v>2.5106999999999999E-5</v>
      </c>
      <c r="I449" s="1">
        <f t="shared" si="43"/>
        <v>1.2553499999999999E-5</v>
      </c>
      <c r="J449" s="1">
        <f t="shared" si="44"/>
        <v>1.2377118108028853E-10</v>
      </c>
      <c r="K449" s="1">
        <f t="shared" si="45"/>
        <v>1.0827E-5</v>
      </c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</row>
    <row r="450" spans="1:32" x14ac:dyDescent="0.45">
      <c r="A450" t="s">
        <v>2</v>
      </c>
      <c r="B450">
        <v>8</v>
      </c>
      <c r="C450">
        <v>3</v>
      </c>
      <c r="D450">
        <v>4</v>
      </c>
      <c r="E450">
        <v>22.407</v>
      </c>
      <c r="F450" s="1">
        <f t="shared" si="41"/>
        <v>2.2407000000000001E-5</v>
      </c>
      <c r="G450">
        <v>26.765999999999998</v>
      </c>
      <c r="H450" s="1">
        <f t="shared" si="42"/>
        <v>2.6765999999999998E-5</v>
      </c>
      <c r="I450" s="1">
        <f t="shared" si="43"/>
        <v>1.3382999999999999E-5</v>
      </c>
      <c r="J450" s="1">
        <f t="shared" si="44"/>
        <v>1.4066849379647114E-10</v>
      </c>
      <c r="K450" s="1">
        <f t="shared" si="45"/>
        <v>1.12035E-5</v>
      </c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</row>
    <row r="451" spans="1:32" x14ac:dyDescent="0.45">
      <c r="A451" t="s">
        <v>2</v>
      </c>
      <c r="B451">
        <v>8</v>
      </c>
      <c r="C451">
        <v>3</v>
      </c>
      <c r="D451">
        <v>5</v>
      </c>
      <c r="E451">
        <v>21.28</v>
      </c>
      <c r="F451" s="1">
        <f t="shared" ref="F451:F514" si="46">E451/1000000</f>
        <v>2.128E-5</v>
      </c>
      <c r="G451">
        <v>23.533999999999999</v>
      </c>
      <c r="H451" s="1">
        <f t="shared" ref="H451:H514" si="47">G451/1000000</f>
        <v>2.3533999999999999E-5</v>
      </c>
      <c r="I451" s="1">
        <f t="shared" ref="I451:I514" si="48">H451/2</f>
        <v>1.1766999999999999E-5</v>
      </c>
      <c r="J451" s="1">
        <f t="shared" ref="J451:J514" si="49">PI()*(I451/2)^2</f>
        <v>1.0874802748040669E-10</v>
      </c>
      <c r="K451" s="1">
        <f t="shared" ref="K451:K514" si="50">F451/2</f>
        <v>1.064E-5</v>
      </c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</row>
    <row r="452" spans="1:32" x14ac:dyDescent="0.45">
      <c r="A452" t="s">
        <v>2</v>
      </c>
      <c r="B452">
        <v>9</v>
      </c>
      <c r="C452">
        <v>1</v>
      </c>
      <c r="D452">
        <v>1</v>
      </c>
      <c r="E452">
        <v>23.042999999999999</v>
      </c>
      <c r="F452" s="1">
        <f t="shared" si="46"/>
        <v>2.3042999999999999E-5</v>
      </c>
      <c r="G452">
        <v>26.265999999999998</v>
      </c>
      <c r="H452" s="1">
        <f t="shared" si="47"/>
        <v>2.6265999999999999E-5</v>
      </c>
      <c r="I452" s="1">
        <f t="shared" si="48"/>
        <v>1.3132999999999999E-5</v>
      </c>
      <c r="J452" s="1">
        <f t="shared" si="49"/>
        <v>1.3546208937130946E-10</v>
      </c>
      <c r="K452" s="1">
        <f t="shared" si="50"/>
        <v>1.15215E-5</v>
      </c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</row>
    <row r="453" spans="1:32" x14ac:dyDescent="0.45">
      <c r="A453" t="s">
        <v>2</v>
      </c>
      <c r="B453">
        <v>9</v>
      </c>
      <c r="C453">
        <v>1</v>
      </c>
      <c r="D453">
        <v>2</v>
      </c>
      <c r="E453">
        <v>22.876000000000001</v>
      </c>
      <c r="F453" s="1">
        <f t="shared" si="46"/>
        <v>2.2876000000000003E-5</v>
      </c>
      <c r="G453">
        <v>26.172000000000001</v>
      </c>
      <c r="H453" s="1">
        <f t="shared" si="47"/>
        <v>2.6171999999999999E-5</v>
      </c>
      <c r="I453" s="1">
        <f t="shared" si="48"/>
        <v>1.3086E-5</v>
      </c>
      <c r="J453" s="1">
        <f t="shared" si="49"/>
        <v>1.3449424871234193E-10</v>
      </c>
      <c r="K453" s="1">
        <f t="shared" si="50"/>
        <v>1.1438000000000001E-5</v>
      </c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</row>
    <row r="454" spans="1:32" x14ac:dyDescent="0.45">
      <c r="A454" t="s">
        <v>2</v>
      </c>
      <c r="B454">
        <v>9</v>
      </c>
      <c r="C454">
        <v>1</v>
      </c>
      <c r="D454">
        <v>3</v>
      </c>
      <c r="E454">
        <v>21.286999999999999</v>
      </c>
      <c r="F454" s="1">
        <f t="shared" si="46"/>
        <v>2.1286999999999998E-5</v>
      </c>
      <c r="G454">
        <v>22.419</v>
      </c>
      <c r="H454" s="1">
        <f t="shared" si="47"/>
        <v>2.2419E-5</v>
      </c>
      <c r="I454" s="1">
        <f t="shared" si="48"/>
        <v>1.12095E-5</v>
      </c>
      <c r="J454" s="1">
        <f t="shared" si="49"/>
        <v>9.8687549227931128E-11</v>
      </c>
      <c r="K454" s="1">
        <f t="shared" si="50"/>
        <v>1.0643499999999999E-5</v>
      </c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</row>
    <row r="455" spans="1:32" x14ac:dyDescent="0.45">
      <c r="A455" t="s">
        <v>2</v>
      </c>
      <c r="B455">
        <v>9</v>
      </c>
      <c r="C455">
        <v>1</v>
      </c>
      <c r="D455">
        <v>4</v>
      </c>
      <c r="E455">
        <v>21.524999999999999</v>
      </c>
      <c r="F455" s="1">
        <f t="shared" si="46"/>
        <v>2.1524999999999998E-5</v>
      </c>
      <c r="G455">
        <v>26.64</v>
      </c>
      <c r="H455" s="1">
        <f t="shared" si="47"/>
        <v>2.6639999999999999E-5</v>
      </c>
      <c r="I455" s="1">
        <f t="shared" si="48"/>
        <v>1.332E-5</v>
      </c>
      <c r="J455" s="1">
        <f t="shared" si="49"/>
        <v>1.3934722710556742E-10</v>
      </c>
      <c r="K455" s="1">
        <f t="shared" si="50"/>
        <v>1.0762499999999999E-5</v>
      </c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</row>
    <row r="456" spans="1:32" x14ac:dyDescent="0.45">
      <c r="A456" t="s">
        <v>2</v>
      </c>
      <c r="B456">
        <v>9</v>
      </c>
      <c r="C456">
        <v>1</v>
      </c>
      <c r="D456">
        <v>5</v>
      </c>
      <c r="E456">
        <v>23.501000000000001</v>
      </c>
      <c r="F456" s="1">
        <f t="shared" si="46"/>
        <v>2.3501000000000001E-5</v>
      </c>
      <c r="G456">
        <v>26.414999999999999</v>
      </c>
      <c r="H456" s="1">
        <f t="shared" si="47"/>
        <v>2.6415E-5</v>
      </c>
      <c r="I456" s="1">
        <f t="shared" si="48"/>
        <v>1.32075E-5</v>
      </c>
      <c r="J456" s="1">
        <f t="shared" si="49"/>
        <v>1.3700332900537077E-10</v>
      </c>
      <c r="K456" s="1">
        <f t="shared" si="50"/>
        <v>1.17505E-5</v>
      </c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</row>
    <row r="457" spans="1:32" x14ac:dyDescent="0.45">
      <c r="A457" t="s">
        <v>2</v>
      </c>
      <c r="B457">
        <v>9</v>
      </c>
      <c r="C457">
        <v>2</v>
      </c>
      <c r="D457">
        <v>1</v>
      </c>
      <c r="E457">
        <v>22.713999999999999</v>
      </c>
      <c r="F457" s="1">
        <f t="shared" si="46"/>
        <v>2.2714E-5</v>
      </c>
      <c r="G457">
        <v>27.986000000000001</v>
      </c>
      <c r="H457" s="1">
        <f t="shared" si="47"/>
        <v>2.7985999999999999E-5</v>
      </c>
      <c r="I457" s="1">
        <f t="shared" si="48"/>
        <v>1.3993E-5</v>
      </c>
      <c r="J457" s="1">
        <f t="shared" si="49"/>
        <v>1.5378414047038396E-10</v>
      </c>
      <c r="K457" s="1">
        <f t="shared" si="50"/>
        <v>1.1357E-5</v>
      </c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</row>
    <row r="458" spans="1:32" x14ac:dyDescent="0.45">
      <c r="A458" t="s">
        <v>2</v>
      </c>
      <c r="B458">
        <v>9</v>
      </c>
      <c r="C458">
        <v>2</v>
      </c>
      <c r="D458">
        <v>2</v>
      </c>
      <c r="E458">
        <v>23.463000000000001</v>
      </c>
      <c r="F458" s="1">
        <f t="shared" si="46"/>
        <v>2.3463000000000002E-5</v>
      </c>
      <c r="G458">
        <v>29.172000000000001</v>
      </c>
      <c r="H458" s="1">
        <f t="shared" si="47"/>
        <v>2.9172000000000001E-5</v>
      </c>
      <c r="I458" s="1">
        <f t="shared" si="48"/>
        <v>1.4586000000000001E-5</v>
      </c>
      <c r="J458" s="1">
        <f t="shared" si="49"/>
        <v>1.6709455567864323E-10</v>
      </c>
      <c r="K458" s="1">
        <f t="shared" si="50"/>
        <v>1.1731500000000001E-5</v>
      </c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</row>
    <row r="459" spans="1:32" x14ac:dyDescent="0.45">
      <c r="A459" t="s">
        <v>2</v>
      </c>
      <c r="B459">
        <v>9</v>
      </c>
      <c r="C459">
        <v>2</v>
      </c>
      <c r="D459">
        <v>3</v>
      </c>
      <c r="E459">
        <v>24.949000000000002</v>
      </c>
      <c r="F459" s="1">
        <f t="shared" si="46"/>
        <v>2.4949000000000001E-5</v>
      </c>
      <c r="G459">
        <v>30.02</v>
      </c>
      <c r="H459" s="1">
        <f t="shared" si="47"/>
        <v>3.0020000000000001E-5</v>
      </c>
      <c r="I459" s="1">
        <f t="shared" si="48"/>
        <v>1.501E-5</v>
      </c>
      <c r="J459" s="1">
        <f t="shared" si="49"/>
        <v>1.7695028475326146E-10</v>
      </c>
      <c r="K459" s="1">
        <f t="shared" si="50"/>
        <v>1.2474500000000001E-5</v>
      </c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</row>
    <row r="460" spans="1:32" x14ac:dyDescent="0.45">
      <c r="A460" t="s">
        <v>2</v>
      </c>
      <c r="B460">
        <v>9</v>
      </c>
      <c r="C460">
        <v>2</v>
      </c>
      <c r="D460">
        <v>4</v>
      </c>
      <c r="E460">
        <v>22.018000000000001</v>
      </c>
      <c r="F460" s="1">
        <f t="shared" si="46"/>
        <v>2.2018000000000002E-5</v>
      </c>
      <c r="G460">
        <v>27.062000000000001</v>
      </c>
      <c r="H460" s="1">
        <f t="shared" si="47"/>
        <v>2.7062000000000003E-5</v>
      </c>
      <c r="I460" s="1">
        <f t="shared" si="48"/>
        <v>1.3531000000000001E-5</v>
      </c>
      <c r="J460" s="1">
        <f t="shared" si="49"/>
        <v>1.4379694830958367E-10</v>
      </c>
      <c r="K460" s="1">
        <f t="shared" si="50"/>
        <v>1.1009000000000001E-5</v>
      </c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</row>
    <row r="461" spans="1:32" x14ac:dyDescent="0.45">
      <c r="A461" t="s">
        <v>2</v>
      </c>
      <c r="B461">
        <v>9</v>
      </c>
      <c r="C461">
        <v>2</v>
      </c>
      <c r="D461">
        <v>5</v>
      </c>
      <c r="E461">
        <v>25.902000000000001</v>
      </c>
      <c r="F461" s="1">
        <f t="shared" si="46"/>
        <v>2.5902E-5</v>
      </c>
      <c r="G461">
        <v>30.885000000000002</v>
      </c>
      <c r="H461" s="1">
        <f t="shared" si="47"/>
        <v>3.0885E-5</v>
      </c>
      <c r="I461" s="1">
        <f t="shared" si="48"/>
        <v>1.54425E-5</v>
      </c>
      <c r="J461" s="1">
        <f t="shared" si="49"/>
        <v>1.8729453325265873E-10</v>
      </c>
      <c r="K461" s="1">
        <f t="shared" si="50"/>
        <v>1.2951E-5</v>
      </c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</row>
    <row r="462" spans="1:32" x14ac:dyDescent="0.45">
      <c r="A462" t="s">
        <v>2</v>
      </c>
      <c r="B462">
        <v>9</v>
      </c>
      <c r="C462">
        <v>3</v>
      </c>
      <c r="D462">
        <v>1</v>
      </c>
      <c r="E462">
        <v>20.346</v>
      </c>
      <c r="F462" s="1">
        <f t="shared" si="46"/>
        <v>2.0346000000000001E-5</v>
      </c>
      <c r="G462">
        <v>22.741</v>
      </c>
      <c r="H462" s="1">
        <f t="shared" si="47"/>
        <v>2.2741000000000001E-5</v>
      </c>
      <c r="I462" s="1">
        <f t="shared" si="48"/>
        <v>1.1370500000000001E-5</v>
      </c>
      <c r="J462" s="1">
        <f t="shared" si="49"/>
        <v>1.0154277000318295E-10</v>
      </c>
      <c r="K462" s="1">
        <f t="shared" si="50"/>
        <v>1.0173000000000001E-5</v>
      </c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</row>
    <row r="463" spans="1:32" x14ac:dyDescent="0.45">
      <c r="A463" t="s">
        <v>2</v>
      </c>
      <c r="B463">
        <v>9</v>
      </c>
      <c r="C463">
        <v>3</v>
      </c>
      <c r="D463">
        <v>2</v>
      </c>
      <c r="E463">
        <v>19.55</v>
      </c>
      <c r="F463" s="1">
        <f t="shared" si="46"/>
        <v>1.9550000000000001E-5</v>
      </c>
      <c r="G463">
        <v>24.012</v>
      </c>
      <c r="H463" s="1">
        <f t="shared" si="47"/>
        <v>2.4012E-5</v>
      </c>
      <c r="I463" s="1">
        <f t="shared" si="48"/>
        <v>1.2006E-5</v>
      </c>
      <c r="J463" s="1">
        <f t="shared" si="49"/>
        <v>1.1321046113909567E-10</v>
      </c>
      <c r="K463" s="1">
        <f t="shared" si="50"/>
        <v>9.7750000000000004E-6</v>
      </c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</row>
    <row r="464" spans="1:32" x14ac:dyDescent="0.45">
      <c r="A464" t="s">
        <v>2</v>
      </c>
      <c r="B464">
        <v>9</v>
      </c>
      <c r="C464">
        <v>3</v>
      </c>
      <c r="D464">
        <v>3</v>
      </c>
      <c r="E464">
        <v>21.234000000000002</v>
      </c>
      <c r="F464" s="1">
        <f t="shared" si="46"/>
        <v>2.1234E-5</v>
      </c>
      <c r="G464">
        <v>26.483000000000001</v>
      </c>
      <c r="H464" s="1">
        <f t="shared" si="47"/>
        <v>2.6483E-5</v>
      </c>
      <c r="I464" s="1">
        <f t="shared" si="48"/>
        <v>1.32415E-5</v>
      </c>
      <c r="J464" s="1">
        <f t="shared" si="49"/>
        <v>1.3770961087017656E-10</v>
      </c>
      <c r="K464" s="1">
        <f t="shared" si="50"/>
        <v>1.0617E-5</v>
      </c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</row>
    <row r="465" spans="1:32" x14ac:dyDescent="0.45">
      <c r="A465" t="s">
        <v>2</v>
      </c>
      <c r="B465">
        <v>9</v>
      </c>
      <c r="C465">
        <v>3</v>
      </c>
      <c r="D465">
        <v>4</v>
      </c>
      <c r="E465">
        <v>21.456</v>
      </c>
      <c r="F465" s="1">
        <f t="shared" si="46"/>
        <v>2.1455999999999999E-5</v>
      </c>
      <c r="G465">
        <v>21.960999999999999</v>
      </c>
      <c r="H465" s="1">
        <f t="shared" si="47"/>
        <v>2.1960999999999999E-5</v>
      </c>
      <c r="I465" s="1">
        <f t="shared" si="48"/>
        <v>1.0980499999999999E-5</v>
      </c>
      <c r="J465" s="1">
        <f t="shared" si="49"/>
        <v>9.4696540606645356E-11</v>
      </c>
      <c r="K465" s="1">
        <f t="shared" si="50"/>
        <v>1.0728E-5</v>
      </c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</row>
    <row r="466" spans="1:32" x14ac:dyDescent="0.45">
      <c r="A466" t="s">
        <v>2</v>
      </c>
      <c r="B466">
        <v>9</v>
      </c>
      <c r="C466">
        <v>3</v>
      </c>
      <c r="D466">
        <v>5</v>
      </c>
      <c r="E466">
        <v>20.062000000000001</v>
      </c>
      <c r="F466" s="1">
        <f t="shared" si="46"/>
        <v>2.0062000000000002E-5</v>
      </c>
      <c r="G466">
        <v>23.46</v>
      </c>
      <c r="H466" s="1">
        <f t="shared" si="47"/>
        <v>2.3460000000000002E-5</v>
      </c>
      <c r="I466" s="1">
        <f t="shared" si="48"/>
        <v>1.1730000000000001E-5</v>
      </c>
      <c r="J466" s="1">
        <f t="shared" si="49"/>
        <v>1.0806521095652879E-10</v>
      </c>
      <c r="K466" s="1">
        <f t="shared" si="50"/>
        <v>1.0031000000000001E-5</v>
      </c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</row>
    <row r="467" spans="1:32" x14ac:dyDescent="0.45">
      <c r="A467" t="s">
        <v>2</v>
      </c>
      <c r="B467">
        <v>10</v>
      </c>
      <c r="C467">
        <v>1</v>
      </c>
      <c r="D467">
        <v>1</v>
      </c>
      <c r="E467">
        <v>19.640999999999998</v>
      </c>
      <c r="F467" s="1">
        <f t="shared" si="46"/>
        <v>1.9640999999999997E-5</v>
      </c>
      <c r="G467">
        <v>23.111000000000001</v>
      </c>
      <c r="H467" s="1">
        <f t="shared" si="47"/>
        <v>2.3110999999999999E-5</v>
      </c>
      <c r="I467" s="1">
        <f t="shared" si="48"/>
        <v>1.15555E-5</v>
      </c>
      <c r="J467" s="1">
        <f t="shared" si="49"/>
        <v>1.0487388708758219E-10</v>
      </c>
      <c r="K467" s="1">
        <f t="shared" si="50"/>
        <v>9.8204999999999986E-6</v>
      </c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</row>
    <row r="468" spans="1:32" x14ac:dyDescent="0.45">
      <c r="A468" t="s">
        <v>2</v>
      </c>
      <c r="B468">
        <v>10</v>
      </c>
      <c r="C468">
        <v>1</v>
      </c>
      <c r="D468">
        <v>2</v>
      </c>
      <c r="E468">
        <v>20.344999999999999</v>
      </c>
      <c r="F468" s="1">
        <f t="shared" si="46"/>
        <v>2.0344999999999999E-5</v>
      </c>
      <c r="G468">
        <v>25.739000000000001</v>
      </c>
      <c r="H468" s="1">
        <f t="shared" si="47"/>
        <v>2.5739000000000002E-5</v>
      </c>
      <c r="I468" s="1">
        <f t="shared" si="48"/>
        <v>1.2869500000000001E-5</v>
      </c>
      <c r="J468" s="1">
        <f t="shared" si="49"/>
        <v>1.3008080917283342E-10</v>
      </c>
      <c r="K468" s="1">
        <f t="shared" si="50"/>
        <v>1.01725E-5</v>
      </c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</row>
    <row r="469" spans="1:32" x14ac:dyDescent="0.45">
      <c r="A469" t="s">
        <v>2</v>
      </c>
      <c r="B469">
        <v>10</v>
      </c>
      <c r="C469">
        <v>1</v>
      </c>
      <c r="D469">
        <v>3</v>
      </c>
      <c r="E469">
        <v>20.007000000000001</v>
      </c>
      <c r="F469" s="1">
        <f t="shared" si="46"/>
        <v>2.0007E-5</v>
      </c>
      <c r="G469">
        <v>19.827000000000002</v>
      </c>
      <c r="H469" s="1">
        <f t="shared" si="47"/>
        <v>1.9827000000000002E-5</v>
      </c>
      <c r="I469" s="1">
        <f t="shared" si="48"/>
        <v>9.9135000000000009E-6</v>
      </c>
      <c r="J469" s="1">
        <f t="shared" si="49"/>
        <v>7.7186954062475329E-11</v>
      </c>
      <c r="K469" s="1">
        <f t="shared" si="50"/>
        <v>1.00035E-5</v>
      </c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</row>
    <row r="470" spans="1:32" x14ac:dyDescent="0.45">
      <c r="A470" t="s">
        <v>2</v>
      </c>
      <c r="B470">
        <v>10</v>
      </c>
      <c r="C470">
        <v>1</v>
      </c>
      <c r="D470">
        <v>4</v>
      </c>
      <c r="E470">
        <v>22.11</v>
      </c>
      <c r="F470" s="1">
        <f t="shared" si="46"/>
        <v>2.211E-5</v>
      </c>
      <c r="G470">
        <v>26.754000000000001</v>
      </c>
      <c r="H470" s="1">
        <f t="shared" si="47"/>
        <v>2.6754000000000002E-5</v>
      </c>
      <c r="I470" s="1">
        <f t="shared" si="48"/>
        <v>1.3377000000000001E-5</v>
      </c>
      <c r="J470" s="1">
        <f t="shared" si="49"/>
        <v>1.4054239026735608E-10</v>
      </c>
      <c r="K470" s="1">
        <f t="shared" si="50"/>
        <v>1.1055E-5</v>
      </c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</row>
    <row r="471" spans="1:32" x14ac:dyDescent="0.45">
      <c r="A471" t="s">
        <v>2</v>
      </c>
      <c r="B471">
        <v>10</v>
      </c>
      <c r="C471">
        <v>1</v>
      </c>
      <c r="D471">
        <v>5</v>
      </c>
      <c r="E471">
        <v>20.123999999999999</v>
      </c>
      <c r="F471" s="1">
        <f t="shared" si="46"/>
        <v>2.0123999999999999E-5</v>
      </c>
      <c r="G471">
        <v>24.170999999999999</v>
      </c>
      <c r="H471" s="1">
        <f t="shared" si="47"/>
        <v>2.4170999999999999E-5</v>
      </c>
      <c r="I471" s="1">
        <f t="shared" si="48"/>
        <v>1.20855E-5</v>
      </c>
      <c r="J471" s="1">
        <f t="shared" si="49"/>
        <v>1.1471471401744809E-10</v>
      </c>
      <c r="K471" s="1">
        <f t="shared" si="50"/>
        <v>1.0062E-5</v>
      </c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</row>
    <row r="472" spans="1:32" x14ac:dyDescent="0.45">
      <c r="A472" t="s">
        <v>2</v>
      </c>
      <c r="B472">
        <v>10</v>
      </c>
      <c r="C472">
        <v>2</v>
      </c>
      <c r="D472">
        <v>1</v>
      </c>
      <c r="E472">
        <v>22.905000000000001</v>
      </c>
      <c r="F472" s="1">
        <f t="shared" si="46"/>
        <v>2.2905000000000002E-5</v>
      </c>
      <c r="G472">
        <v>26.164999999999999</v>
      </c>
      <c r="H472" s="1">
        <f t="shared" si="47"/>
        <v>2.6164999999999998E-5</v>
      </c>
      <c r="I472" s="1">
        <f t="shared" si="48"/>
        <v>1.3082499999999999E-5</v>
      </c>
      <c r="J472" s="1">
        <f t="shared" si="49"/>
        <v>1.3442231429090589E-10</v>
      </c>
      <c r="K472" s="1">
        <f t="shared" si="50"/>
        <v>1.1452500000000001E-5</v>
      </c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</row>
    <row r="473" spans="1:32" x14ac:dyDescent="0.45">
      <c r="A473" t="s">
        <v>2</v>
      </c>
      <c r="B473">
        <v>10</v>
      </c>
      <c r="C473">
        <v>2</v>
      </c>
      <c r="D473">
        <v>2</v>
      </c>
      <c r="E473">
        <v>21.312999999999999</v>
      </c>
      <c r="F473" s="1">
        <f t="shared" si="46"/>
        <v>2.1312999999999997E-5</v>
      </c>
      <c r="G473">
        <v>24.646999999999998</v>
      </c>
      <c r="H473" s="1">
        <f t="shared" si="47"/>
        <v>2.4647E-5</v>
      </c>
      <c r="I473" s="1">
        <f t="shared" si="48"/>
        <v>1.23235E-5</v>
      </c>
      <c r="J473" s="1">
        <f t="shared" si="49"/>
        <v>1.1927736055479575E-10</v>
      </c>
      <c r="K473" s="1">
        <f t="shared" si="50"/>
        <v>1.0656499999999999E-5</v>
      </c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</row>
    <row r="474" spans="1:32" x14ac:dyDescent="0.45">
      <c r="A474" t="s">
        <v>2</v>
      </c>
      <c r="B474">
        <v>10</v>
      </c>
      <c r="C474">
        <v>2</v>
      </c>
      <c r="D474">
        <v>3</v>
      </c>
      <c r="E474">
        <v>21.734000000000002</v>
      </c>
      <c r="F474" s="1">
        <f t="shared" si="46"/>
        <v>2.1734000000000002E-5</v>
      </c>
      <c r="G474">
        <v>25.216000000000001</v>
      </c>
      <c r="H474" s="1">
        <f t="shared" si="47"/>
        <v>2.5216E-5</v>
      </c>
      <c r="I474" s="1">
        <f t="shared" si="48"/>
        <v>1.2608E-5</v>
      </c>
      <c r="J474" s="1">
        <f t="shared" si="49"/>
        <v>1.2484819895620227E-10</v>
      </c>
      <c r="K474" s="1">
        <f t="shared" si="50"/>
        <v>1.0867000000000001E-5</v>
      </c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</row>
    <row r="475" spans="1:32" x14ac:dyDescent="0.45">
      <c r="A475" t="s">
        <v>2</v>
      </c>
      <c r="B475">
        <v>10</v>
      </c>
      <c r="C475">
        <v>2</v>
      </c>
      <c r="D475">
        <v>4</v>
      </c>
      <c r="E475">
        <v>20.440999999999999</v>
      </c>
      <c r="F475" s="1">
        <f t="shared" si="46"/>
        <v>2.0441E-5</v>
      </c>
      <c r="G475">
        <v>26.885999999999999</v>
      </c>
      <c r="H475" s="1">
        <f t="shared" si="47"/>
        <v>2.6886E-5</v>
      </c>
      <c r="I475" s="1">
        <f t="shared" si="48"/>
        <v>1.3443E-5</v>
      </c>
      <c r="J475" s="1">
        <f t="shared" si="49"/>
        <v>1.4193263926434916E-10</v>
      </c>
      <c r="K475" s="1">
        <f t="shared" si="50"/>
        <v>1.02205E-5</v>
      </c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</row>
    <row r="476" spans="1:32" x14ac:dyDescent="0.45">
      <c r="A476" t="s">
        <v>2</v>
      </c>
      <c r="B476">
        <v>10</v>
      </c>
      <c r="C476">
        <v>2</v>
      </c>
      <c r="D476">
        <v>5</v>
      </c>
      <c r="E476">
        <v>22.771999999999998</v>
      </c>
      <c r="F476" s="1">
        <f t="shared" si="46"/>
        <v>2.2771999999999998E-5</v>
      </c>
      <c r="G476">
        <v>29.23</v>
      </c>
      <c r="H476" s="1">
        <f t="shared" si="47"/>
        <v>2.923E-5</v>
      </c>
      <c r="I476" s="1">
        <f t="shared" si="48"/>
        <v>1.4615E-5</v>
      </c>
      <c r="J476" s="1">
        <f t="shared" si="49"/>
        <v>1.6775965361995491E-10</v>
      </c>
      <c r="K476" s="1">
        <f t="shared" si="50"/>
        <v>1.1385999999999999E-5</v>
      </c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</row>
    <row r="477" spans="1:32" x14ac:dyDescent="0.45">
      <c r="A477" t="s">
        <v>2</v>
      </c>
      <c r="B477">
        <v>10</v>
      </c>
      <c r="C477">
        <v>3</v>
      </c>
      <c r="D477">
        <v>1</v>
      </c>
      <c r="E477">
        <v>22.727</v>
      </c>
      <c r="F477" s="1">
        <f t="shared" si="46"/>
        <v>2.2727000000000001E-5</v>
      </c>
      <c r="G477">
        <v>27.4</v>
      </c>
      <c r="H477" s="1">
        <f t="shared" si="47"/>
        <v>2.7399999999999999E-5</v>
      </c>
      <c r="I477" s="1">
        <f t="shared" si="48"/>
        <v>1.3699999999999999E-5</v>
      </c>
      <c r="J477" s="1">
        <f t="shared" si="49"/>
        <v>1.4741138128806704E-10</v>
      </c>
      <c r="K477" s="1">
        <f t="shared" si="50"/>
        <v>1.1363500000000001E-5</v>
      </c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</row>
    <row r="478" spans="1:32" x14ac:dyDescent="0.45">
      <c r="A478" t="s">
        <v>2</v>
      </c>
      <c r="B478">
        <v>10</v>
      </c>
      <c r="C478">
        <v>3</v>
      </c>
      <c r="D478">
        <v>2</v>
      </c>
      <c r="E478">
        <v>21.15</v>
      </c>
      <c r="F478" s="1">
        <f t="shared" si="46"/>
        <v>2.1149999999999999E-5</v>
      </c>
      <c r="G478">
        <v>23.747</v>
      </c>
      <c r="H478" s="1">
        <f t="shared" si="47"/>
        <v>2.3747000000000002E-5</v>
      </c>
      <c r="I478" s="1">
        <f t="shared" si="48"/>
        <v>1.1873500000000001E-5</v>
      </c>
      <c r="J478" s="1">
        <f t="shared" si="49"/>
        <v>1.1072543484291814E-10</v>
      </c>
      <c r="K478" s="1">
        <f t="shared" si="50"/>
        <v>1.0575E-5</v>
      </c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</row>
    <row r="479" spans="1:32" x14ac:dyDescent="0.45">
      <c r="A479" t="s">
        <v>2</v>
      </c>
      <c r="B479">
        <v>10</v>
      </c>
      <c r="C479">
        <v>3</v>
      </c>
      <c r="D479">
        <v>3</v>
      </c>
      <c r="E479">
        <v>21.039000000000001</v>
      </c>
      <c r="F479" s="1">
        <f t="shared" si="46"/>
        <v>2.1039000000000003E-5</v>
      </c>
      <c r="G479">
        <v>24.716000000000001</v>
      </c>
      <c r="H479" s="1">
        <f t="shared" si="47"/>
        <v>2.4716000000000002E-5</v>
      </c>
      <c r="I479" s="1">
        <f t="shared" si="48"/>
        <v>1.2358000000000001E-5</v>
      </c>
      <c r="J479" s="1">
        <f t="shared" si="49"/>
        <v>1.1994613631935712E-10</v>
      </c>
      <c r="K479" s="1">
        <f t="shared" si="50"/>
        <v>1.0519500000000002E-5</v>
      </c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</row>
    <row r="480" spans="1:32" x14ac:dyDescent="0.45">
      <c r="A480" t="s">
        <v>2</v>
      </c>
      <c r="B480">
        <v>10</v>
      </c>
      <c r="C480">
        <v>3</v>
      </c>
      <c r="D480">
        <v>4</v>
      </c>
      <c r="E480">
        <v>21.402000000000001</v>
      </c>
      <c r="F480" s="1">
        <f t="shared" si="46"/>
        <v>2.1401999999999999E-5</v>
      </c>
      <c r="G480">
        <v>23.712</v>
      </c>
      <c r="H480" s="1">
        <f t="shared" si="47"/>
        <v>2.3711999999999999E-5</v>
      </c>
      <c r="I480" s="1">
        <f t="shared" si="48"/>
        <v>1.1856E-5</v>
      </c>
      <c r="J480" s="1">
        <f t="shared" si="49"/>
        <v>1.1039928549284718E-10</v>
      </c>
      <c r="K480" s="1">
        <f t="shared" si="50"/>
        <v>1.0701E-5</v>
      </c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</row>
    <row r="481" spans="1:32" x14ac:dyDescent="0.45">
      <c r="A481" t="s">
        <v>2</v>
      </c>
      <c r="B481">
        <v>10</v>
      </c>
      <c r="C481">
        <v>3</v>
      </c>
      <c r="D481">
        <v>5</v>
      </c>
      <c r="E481">
        <v>19.683</v>
      </c>
      <c r="F481" s="1">
        <f t="shared" si="46"/>
        <v>1.9683000000000001E-5</v>
      </c>
      <c r="G481">
        <v>20.562999999999999</v>
      </c>
      <c r="H481" s="1">
        <f t="shared" si="47"/>
        <v>2.0562999999999999E-5</v>
      </c>
      <c r="I481" s="1">
        <f t="shared" si="48"/>
        <v>1.02815E-5</v>
      </c>
      <c r="J481" s="1">
        <f t="shared" si="49"/>
        <v>8.302384471728593E-11</v>
      </c>
      <c r="K481" s="1">
        <f t="shared" si="50"/>
        <v>9.8415000000000006E-6</v>
      </c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</row>
    <row r="482" spans="1:32" x14ac:dyDescent="0.45">
      <c r="A482" t="s">
        <v>2</v>
      </c>
      <c r="B482">
        <v>11</v>
      </c>
      <c r="C482">
        <v>1</v>
      </c>
      <c r="D482">
        <v>1</v>
      </c>
      <c r="E482">
        <v>18.760000000000002</v>
      </c>
      <c r="F482" s="1">
        <f t="shared" si="46"/>
        <v>1.876E-5</v>
      </c>
      <c r="G482">
        <v>19.556000000000001</v>
      </c>
      <c r="H482" s="1">
        <f t="shared" si="47"/>
        <v>1.9556E-5</v>
      </c>
      <c r="I482" s="1">
        <f t="shared" si="48"/>
        <v>9.7780000000000002E-6</v>
      </c>
      <c r="J482" s="1">
        <f t="shared" si="49"/>
        <v>7.5091356057345049E-11</v>
      </c>
      <c r="K482" s="1">
        <f t="shared" si="50"/>
        <v>9.38E-6</v>
      </c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</row>
    <row r="483" spans="1:32" x14ac:dyDescent="0.45">
      <c r="A483" t="s">
        <v>2</v>
      </c>
      <c r="B483">
        <v>11</v>
      </c>
      <c r="C483">
        <v>1</v>
      </c>
      <c r="D483">
        <v>2</v>
      </c>
      <c r="E483">
        <v>16.379000000000001</v>
      </c>
      <c r="F483" s="1">
        <f t="shared" si="46"/>
        <v>1.6379E-5</v>
      </c>
      <c r="G483">
        <v>18.628</v>
      </c>
      <c r="H483" s="1">
        <f t="shared" si="47"/>
        <v>1.8627999999999999E-5</v>
      </c>
      <c r="I483" s="1">
        <f t="shared" si="48"/>
        <v>9.3139999999999993E-6</v>
      </c>
      <c r="J483" s="1">
        <f t="shared" si="49"/>
        <v>6.8133758772034006E-11</v>
      </c>
      <c r="K483" s="1">
        <f t="shared" si="50"/>
        <v>8.1895000000000001E-6</v>
      </c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</row>
    <row r="484" spans="1:32" x14ac:dyDescent="0.45">
      <c r="A484" t="s">
        <v>2</v>
      </c>
      <c r="B484">
        <v>11</v>
      </c>
      <c r="C484">
        <v>1</v>
      </c>
      <c r="D484">
        <v>3</v>
      </c>
      <c r="E484">
        <v>20.222000000000001</v>
      </c>
      <c r="F484" s="1">
        <f t="shared" si="46"/>
        <v>2.0222000000000001E-5</v>
      </c>
      <c r="G484">
        <v>21.972000000000001</v>
      </c>
      <c r="H484" s="1">
        <f t="shared" si="47"/>
        <v>2.1972000000000002E-5</v>
      </c>
      <c r="I484" s="1">
        <f t="shared" si="48"/>
        <v>1.0986000000000001E-5</v>
      </c>
      <c r="J484" s="1">
        <f t="shared" si="49"/>
        <v>9.4791429074804871E-11</v>
      </c>
      <c r="K484" s="1">
        <f t="shared" si="50"/>
        <v>1.0111E-5</v>
      </c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</row>
    <row r="485" spans="1:32" x14ac:dyDescent="0.45">
      <c r="A485" t="s">
        <v>2</v>
      </c>
      <c r="B485">
        <v>11</v>
      </c>
      <c r="C485">
        <v>1</v>
      </c>
      <c r="D485">
        <v>4</v>
      </c>
      <c r="E485">
        <v>18.946000000000002</v>
      </c>
      <c r="F485" s="1">
        <f t="shared" si="46"/>
        <v>1.8946000000000001E-5</v>
      </c>
      <c r="G485">
        <v>19.065999999999999</v>
      </c>
      <c r="H485" s="1">
        <f t="shared" si="47"/>
        <v>1.9066E-5</v>
      </c>
      <c r="I485" s="1">
        <f t="shared" si="48"/>
        <v>9.533E-6</v>
      </c>
      <c r="J485" s="1">
        <f t="shared" si="49"/>
        <v>7.1375484193669846E-11</v>
      </c>
      <c r="K485" s="1">
        <f t="shared" si="50"/>
        <v>9.4730000000000006E-6</v>
      </c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</row>
    <row r="486" spans="1:32" x14ac:dyDescent="0.45">
      <c r="A486" t="s">
        <v>2</v>
      </c>
      <c r="B486">
        <v>11</v>
      </c>
      <c r="C486">
        <v>1</v>
      </c>
      <c r="D486">
        <v>5</v>
      </c>
      <c r="E486">
        <v>19.475000000000001</v>
      </c>
      <c r="F486" s="1">
        <f t="shared" si="46"/>
        <v>1.9475000000000002E-5</v>
      </c>
      <c r="G486">
        <v>20.431999999999999</v>
      </c>
      <c r="H486" s="1">
        <f t="shared" si="47"/>
        <v>2.0432E-5</v>
      </c>
      <c r="I486" s="1">
        <f t="shared" si="48"/>
        <v>1.0216E-5</v>
      </c>
      <c r="J486" s="1">
        <f t="shared" si="49"/>
        <v>8.1969379942333278E-11</v>
      </c>
      <c r="K486" s="1">
        <f t="shared" si="50"/>
        <v>9.7375000000000012E-6</v>
      </c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</row>
    <row r="487" spans="1:32" x14ac:dyDescent="0.45">
      <c r="A487" t="s">
        <v>2</v>
      </c>
      <c r="B487">
        <v>11</v>
      </c>
      <c r="C487">
        <v>2</v>
      </c>
      <c r="D487">
        <v>1</v>
      </c>
      <c r="E487">
        <v>19.02</v>
      </c>
      <c r="F487" s="1">
        <f t="shared" si="46"/>
        <v>1.9020000000000001E-5</v>
      </c>
      <c r="G487">
        <v>23.64</v>
      </c>
      <c r="H487" s="1">
        <f t="shared" si="47"/>
        <v>2.3640000000000001E-5</v>
      </c>
      <c r="I487" s="1">
        <f t="shared" si="48"/>
        <v>1.182E-5</v>
      </c>
      <c r="J487" s="1">
        <f t="shared" si="49"/>
        <v>1.0972986236384966E-10</v>
      </c>
      <c r="K487" s="1">
        <f t="shared" si="50"/>
        <v>9.5100000000000004E-6</v>
      </c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</row>
    <row r="488" spans="1:32" x14ac:dyDescent="0.45">
      <c r="A488" t="s">
        <v>2</v>
      </c>
      <c r="B488">
        <v>11</v>
      </c>
      <c r="C488">
        <v>2</v>
      </c>
      <c r="D488">
        <v>2</v>
      </c>
      <c r="E488">
        <v>17.936</v>
      </c>
      <c r="F488" s="1">
        <f t="shared" si="46"/>
        <v>1.7935999999999999E-5</v>
      </c>
      <c r="G488">
        <v>21.423999999999999</v>
      </c>
      <c r="H488" s="1">
        <f t="shared" si="47"/>
        <v>2.1424E-5</v>
      </c>
      <c r="I488" s="1">
        <f t="shared" si="48"/>
        <v>1.0712E-5</v>
      </c>
      <c r="J488" s="1">
        <f t="shared" si="49"/>
        <v>9.0122039073069842E-11</v>
      </c>
      <c r="K488" s="1">
        <f t="shared" si="50"/>
        <v>8.9679999999999995E-6</v>
      </c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</row>
    <row r="489" spans="1:32" x14ac:dyDescent="0.45">
      <c r="A489" t="s">
        <v>2</v>
      </c>
      <c r="B489">
        <v>11</v>
      </c>
      <c r="C489">
        <v>2</v>
      </c>
      <c r="D489">
        <v>3</v>
      </c>
      <c r="E489">
        <v>19.106999999999999</v>
      </c>
      <c r="F489" s="1">
        <f t="shared" si="46"/>
        <v>1.9106999999999998E-5</v>
      </c>
      <c r="G489">
        <v>21.248000000000001</v>
      </c>
      <c r="H489" s="1">
        <f t="shared" si="47"/>
        <v>2.1248000000000001E-5</v>
      </c>
      <c r="I489" s="1">
        <f t="shared" si="48"/>
        <v>1.0624E-5</v>
      </c>
      <c r="J489" s="1">
        <f t="shared" si="49"/>
        <v>8.8647400614216033E-11</v>
      </c>
      <c r="K489" s="1">
        <f t="shared" si="50"/>
        <v>9.5534999999999992E-6</v>
      </c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</row>
    <row r="490" spans="1:32" x14ac:dyDescent="0.45">
      <c r="A490" t="s">
        <v>2</v>
      </c>
      <c r="B490">
        <v>11</v>
      </c>
      <c r="C490">
        <v>2</v>
      </c>
      <c r="D490">
        <v>4</v>
      </c>
      <c r="E490">
        <v>20.315000000000001</v>
      </c>
      <c r="F490" s="1">
        <f t="shared" si="46"/>
        <v>2.0315000000000001E-5</v>
      </c>
      <c r="G490">
        <v>24.265999999999998</v>
      </c>
      <c r="H490" s="1">
        <f t="shared" si="47"/>
        <v>2.4265999999999998E-5</v>
      </c>
      <c r="I490" s="1">
        <f t="shared" si="48"/>
        <v>1.2132999999999999E-5</v>
      </c>
      <c r="J490" s="1">
        <f t="shared" si="49"/>
        <v>1.1561821937490952E-10</v>
      </c>
      <c r="K490" s="1">
        <f t="shared" si="50"/>
        <v>1.0157500000000001E-5</v>
      </c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</row>
    <row r="491" spans="1:32" x14ac:dyDescent="0.45">
      <c r="A491" t="s">
        <v>2</v>
      </c>
      <c r="B491">
        <v>11</v>
      </c>
      <c r="C491">
        <v>2</v>
      </c>
      <c r="D491">
        <v>5</v>
      </c>
      <c r="E491">
        <v>17.638000000000002</v>
      </c>
      <c r="F491" s="1">
        <f t="shared" si="46"/>
        <v>1.7638000000000003E-5</v>
      </c>
      <c r="G491">
        <v>21.295999999999999</v>
      </c>
      <c r="H491" s="1">
        <f t="shared" si="47"/>
        <v>2.1296000000000001E-5</v>
      </c>
      <c r="I491" s="1">
        <f t="shared" si="48"/>
        <v>1.0648E-5</v>
      </c>
      <c r="J491" s="1">
        <f t="shared" si="49"/>
        <v>8.9048368367779009E-11</v>
      </c>
      <c r="K491" s="1">
        <f t="shared" si="50"/>
        <v>8.8190000000000015E-6</v>
      </c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</row>
    <row r="492" spans="1:32" x14ac:dyDescent="0.45">
      <c r="A492" t="s">
        <v>2</v>
      </c>
      <c r="B492">
        <v>11</v>
      </c>
      <c r="C492">
        <v>3</v>
      </c>
      <c r="D492">
        <v>1</v>
      </c>
      <c r="E492">
        <v>19.701000000000001</v>
      </c>
      <c r="F492" s="1">
        <f t="shared" si="46"/>
        <v>1.9701E-5</v>
      </c>
      <c r="G492">
        <v>23.718</v>
      </c>
      <c r="H492" s="1">
        <f t="shared" si="47"/>
        <v>2.3717999999999999E-5</v>
      </c>
      <c r="I492" s="1">
        <f t="shared" si="48"/>
        <v>1.1858999999999999E-5</v>
      </c>
      <c r="J492" s="1">
        <f t="shared" si="49"/>
        <v>1.1045516264518208E-10</v>
      </c>
      <c r="K492" s="1">
        <f t="shared" si="50"/>
        <v>9.8505E-6</v>
      </c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</row>
    <row r="493" spans="1:32" x14ac:dyDescent="0.45">
      <c r="A493" t="s">
        <v>2</v>
      </c>
      <c r="B493">
        <v>11</v>
      </c>
      <c r="C493">
        <v>3</v>
      </c>
      <c r="D493">
        <v>2</v>
      </c>
      <c r="E493">
        <v>19.190999999999999</v>
      </c>
      <c r="F493" s="1">
        <f t="shared" si="46"/>
        <v>1.9191E-5</v>
      </c>
      <c r="G493">
        <v>20.236999999999998</v>
      </c>
      <c r="H493" s="1">
        <f t="shared" si="47"/>
        <v>2.0237E-5</v>
      </c>
      <c r="I493" s="1">
        <f t="shared" si="48"/>
        <v>1.01185E-5</v>
      </c>
      <c r="J493" s="1">
        <f t="shared" si="49"/>
        <v>8.0412238744356746E-11</v>
      </c>
      <c r="K493" s="1">
        <f t="shared" si="50"/>
        <v>9.5954999999999999E-6</v>
      </c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</row>
    <row r="494" spans="1:32" x14ac:dyDescent="0.45">
      <c r="A494" t="s">
        <v>2</v>
      </c>
      <c r="B494">
        <v>11</v>
      </c>
      <c r="C494">
        <v>3</v>
      </c>
      <c r="D494">
        <v>3</v>
      </c>
      <c r="E494">
        <v>18.744</v>
      </c>
      <c r="F494" s="1">
        <f t="shared" si="46"/>
        <v>1.8743999999999999E-5</v>
      </c>
      <c r="G494">
        <v>24.286000000000001</v>
      </c>
      <c r="H494" s="1">
        <f t="shared" si="47"/>
        <v>2.4286000000000001E-5</v>
      </c>
      <c r="I494" s="1">
        <f t="shared" si="48"/>
        <v>1.2143E-5</v>
      </c>
      <c r="J494" s="1">
        <f t="shared" si="49"/>
        <v>1.1580888263305591E-10</v>
      </c>
      <c r="K494" s="1">
        <f t="shared" si="50"/>
        <v>9.3719999999999994E-6</v>
      </c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</row>
    <row r="495" spans="1:32" x14ac:dyDescent="0.45">
      <c r="A495" t="s">
        <v>2</v>
      </c>
      <c r="B495">
        <v>11</v>
      </c>
      <c r="C495">
        <v>3</v>
      </c>
      <c r="D495">
        <v>4</v>
      </c>
      <c r="E495">
        <v>18.989000000000001</v>
      </c>
      <c r="F495" s="1">
        <f t="shared" si="46"/>
        <v>1.8989000000000001E-5</v>
      </c>
      <c r="G495">
        <v>23.434999999999999</v>
      </c>
      <c r="H495" s="1">
        <f t="shared" si="47"/>
        <v>2.3434999999999998E-5</v>
      </c>
      <c r="I495" s="1">
        <f t="shared" si="48"/>
        <v>1.1717499999999999E-5</v>
      </c>
      <c r="J495" s="1">
        <f t="shared" si="49"/>
        <v>1.0783501566357546E-10</v>
      </c>
      <c r="K495" s="1">
        <f t="shared" si="50"/>
        <v>9.4945000000000003E-6</v>
      </c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</row>
    <row r="496" spans="1:32" x14ac:dyDescent="0.45">
      <c r="A496" t="s">
        <v>2</v>
      </c>
      <c r="B496">
        <v>11</v>
      </c>
      <c r="C496">
        <v>3</v>
      </c>
      <c r="D496">
        <v>5</v>
      </c>
      <c r="E496">
        <v>18.265000000000001</v>
      </c>
      <c r="F496" s="1">
        <f t="shared" si="46"/>
        <v>1.8265000000000002E-5</v>
      </c>
      <c r="G496">
        <v>20.225000000000001</v>
      </c>
      <c r="H496" s="1">
        <f t="shared" si="47"/>
        <v>2.0225E-5</v>
      </c>
      <c r="I496" s="1">
        <f t="shared" si="48"/>
        <v>1.01125E-5</v>
      </c>
      <c r="J496" s="1">
        <f t="shared" si="49"/>
        <v>8.0316902402894585E-11</v>
      </c>
      <c r="K496" s="1">
        <f t="shared" si="50"/>
        <v>9.1325000000000011E-6</v>
      </c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</row>
    <row r="497" spans="1:32" x14ac:dyDescent="0.45">
      <c r="A497" t="s">
        <v>2</v>
      </c>
      <c r="B497">
        <v>12</v>
      </c>
      <c r="C497">
        <v>1</v>
      </c>
      <c r="D497">
        <v>1</v>
      </c>
      <c r="E497">
        <v>18.651</v>
      </c>
      <c r="F497" s="1">
        <f t="shared" si="46"/>
        <v>1.8650999999999998E-5</v>
      </c>
      <c r="G497">
        <v>19.475999999999999</v>
      </c>
      <c r="H497" s="1">
        <f t="shared" si="47"/>
        <v>1.9475999999999998E-5</v>
      </c>
      <c r="I497" s="1">
        <f t="shared" si="48"/>
        <v>9.7379999999999989E-6</v>
      </c>
      <c r="J497" s="1">
        <f t="shared" si="49"/>
        <v>7.4478242835070433E-11</v>
      </c>
      <c r="K497" s="1">
        <f t="shared" si="50"/>
        <v>9.3254999999999991E-6</v>
      </c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</row>
    <row r="498" spans="1:32" x14ac:dyDescent="0.45">
      <c r="A498" t="s">
        <v>2</v>
      </c>
      <c r="B498">
        <v>12</v>
      </c>
      <c r="C498">
        <v>1</v>
      </c>
      <c r="D498">
        <v>2</v>
      </c>
      <c r="E498">
        <v>20.148</v>
      </c>
      <c r="F498" s="1">
        <f t="shared" si="46"/>
        <v>2.0148000000000001E-5</v>
      </c>
      <c r="G498">
        <v>20.405999999999999</v>
      </c>
      <c r="H498" s="1">
        <f t="shared" si="47"/>
        <v>2.0405999999999997E-5</v>
      </c>
      <c r="I498" s="1">
        <f t="shared" si="48"/>
        <v>1.0202999999999999E-5</v>
      </c>
      <c r="J498" s="1">
        <f t="shared" si="49"/>
        <v>8.1760898356053896E-11</v>
      </c>
      <c r="K498" s="1">
        <f t="shared" si="50"/>
        <v>1.0074E-5</v>
      </c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</row>
    <row r="499" spans="1:32" x14ac:dyDescent="0.45">
      <c r="A499" t="s">
        <v>2</v>
      </c>
      <c r="B499">
        <v>12</v>
      </c>
      <c r="C499">
        <v>1</v>
      </c>
      <c r="D499">
        <v>3</v>
      </c>
      <c r="E499">
        <v>20.126000000000001</v>
      </c>
      <c r="F499" s="1">
        <f t="shared" si="46"/>
        <v>2.0126E-5</v>
      </c>
      <c r="G499">
        <v>21.488</v>
      </c>
      <c r="H499" s="1">
        <f t="shared" si="47"/>
        <v>2.1487999999999998E-5</v>
      </c>
      <c r="I499" s="1">
        <f t="shared" si="48"/>
        <v>1.0743999999999999E-5</v>
      </c>
      <c r="J499" s="1">
        <f t="shared" si="49"/>
        <v>9.0661287168873213E-11</v>
      </c>
      <c r="K499" s="1">
        <f t="shared" si="50"/>
        <v>1.0063E-5</v>
      </c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</row>
    <row r="500" spans="1:32" x14ac:dyDescent="0.45">
      <c r="A500" t="s">
        <v>2</v>
      </c>
      <c r="B500">
        <v>12</v>
      </c>
      <c r="C500">
        <v>1</v>
      </c>
      <c r="D500">
        <v>4</v>
      </c>
      <c r="E500">
        <v>22.507999999999999</v>
      </c>
      <c r="F500" s="1">
        <f t="shared" si="46"/>
        <v>2.2507999999999999E-5</v>
      </c>
      <c r="G500">
        <v>25.477</v>
      </c>
      <c r="H500" s="1">
        <f t="shared" si="47"/>
        <v>2.5477E-5</v>
      </c>
      <c r="I500" s="1">
        <f t="shared" si="48"/>
        <v>1.27385E-5</v>
      </c>
      <c r="J500" s="1">
        <f t="shared" si="49"/>
        <v>1.2744607479478848E-10</v>
      </c>
      <c r="K500" s="1">
        <f t="shared" si="50"/>
        <v>1.1253999999999999E-5</v>
      </c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</row>
    <row r="501" spans="1:32" x14ac:dyDescent="0.45">
      <c r="A501" t="s">
        <v>2</v>
      </c>
      <c r="B501">
        <v>12</v>
      </c>
      <c r="C501">
        <v>1</v>
      </c>
      <c r="D501">
        <v>5</v>
      </c>
      <c r="E501">
        <v>23.597000000000001</v>
      </c>
      <c r="F501" s="1">
        <f t="shared" si="46"/>
        <v>2.3597000000000001E-5</v>
      </c>
      <c r="G501">
        <v>21.55</v>
      </c>
      <c r="H501" s="1">
        <f t="shared" si="47"/>
        <v>2.1550000000000002E-5</v>
      </c>
      <c r="I501" s="1">
        <f t="shared" si="48"/>
        <v>1.0775000000000001E-5</v>
      </c>
      <c r="J501" s="1">
        <f t="shared" si="49"/>
        <v>9.1185217644295886E-11</v>
      </c>
      <c r="K501" s="1">
        <f t="shared" si="50"/>
        <v>1.1798500000000001E-5</v>
      </c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</row>
    <row r="502" spans="1:32" x14ac:dyDescent="0.45">
      <c r="A502" t="s">
        <v>2</v>
      </c>
      <c r="B502">
        <v>12</v>
      </c>
      <c r="C502">
        <v>2</v>
      </c>
      <c r="D502">
        <v>1</v>
      </c>
      <c r="E502">
        <v>19.622</v>
      </c>
      <c r="F502" s="1">
        <f t="shared" si="46"/>
        <v>1.9621999999999999E-5</v>
      </c>
      <c r="G502">
        <v>24.884</v>
      </c>
      <c r="H502" s="1">
        <f t="shared" si="47"/>
        <v>2.4884000000000001E-5</v>
      </c>
      <c r="I502" s="1">
        <f t="shared" si="48"/>
        <v>1.2442E-5</v>
      </c>
      <c r="J502" s="1">
        <f t="shared" si="49"/>
        <v>1.2158227777334666E-10</v>
      </c>
      <c r="K502" s="1">
        <f t="shared" si="50"/>
        <v>9.8109999999999997E-6</v>
      </c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</row>
    <row r="503" spans="1:32" x14ac:dyDescent="0.45">
      <c r="A503" t="s">
        <v>2</v>
      </c>
      <c r="B503">
        <v>12</v>
      </c>
      <c r="C503">
        <v>2</v>
      </c>
      <c r="D503">
        <v>2</v>
      </c>
      <c r="E503">
        <v>20.558</v>
      </c>
      <c r="F503" s="1">
        <f t="shared" si="46"/>
        <v>2.0557999999999999E-5</v>
      </c>
      <c r="G503">
        <v>20.963999999999999</v>
      </c>
      <c r="H503" s="1">
        <f t="shared" si="47"/>
        <v>2.0963999999999998E-5</v>
      </c>
      <c r="I503" s="1">
        <f t="shared" si="48"/>
        <v>1.0481999999999999E-5</v>
      </c>
      <c r="J503" s="1">
        <f t="shared" si="49"/>
        <v>8.6293521477809355E-11</v>
      </c>
      <c r="K503" s="1">
        <f t="shared" si="50"/>
        <v>1.0278999999999999E-5</v>
      </c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</row>
    <row r="504" spans="1:32" x14ac:dyDescent="0.45">
      <c r="A504" t="s">
        <v>2</v>
      </c>
      <c r="B504">
        <v>12</v>
      </c>
      <c r="C504">
        <v>2</v>
      </c>
      <c r="D504">
        <v>3</v>
      </c>
      <c r="E504">
        <v>21.456</v>
      </c>
      <c r="F504" s="1">
        <f t="shared" si="46"/>
        <v>2.1455999999999999E-5</v>
      </c>
      <c r="G504">
        <v>22.972000000000001</v>
      </c>
      <c r="H504" s="1">
        <f t="shared" si="47"/>
        <v>2.2972000000000003E-5</v>
      </c>
      <c r="I504" s="1">
        <f t="shared" si="48"/>
        <v>1.1486000000000001E-5</v>
      </c>
      <c r="J504" s="1">
        <f t="shared" si="49"/>
        <v>1.0361616283873859E-10</v>
      </c>
      <c r="K504" s="1">
        <f t="shared" si="50"/>
        <v>1.0728E-5</v>
      </c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</row>
    <row r="505" spans="1:32" x14ac:dyDescent="0.45">
      <c r="A505" t="s">
        <v>2</v>
      </c>
      <c r="B505">
        <v>12</v>
      </c>
      <c r="C505">
        <v>2</v>
      </c>
      <c r="D505">
        <v>4</v>
      </c>
      <c r="E505">
        <v>22.094000000000001</v>
      </c>
      <c r="F505" s="1">
        <f t="shared" si="46"/>
        <v>2.2094000000000002E-5</v>
      </c>
      <c r="G505">
        <v>23.161999999999999</v>
      </c>
      <c r="H505" s="1">
        <f t="shared" si="47"/>
        <v>2.3161999999999999E-5</v>
      </c>
      <c r="I505" s="1">
        <f t="shared" si="48"/>
        <v>1.1581E-5</v>
      </c>
      <c r="J505" s="1">
        <f t="shared" si="49"/>
        <v>1.0533725688507202E-10</v>
      </c>
      <c r="K505" s="1">
        <f t="shared" si="50"/>
        <v>1.1047000000000001E-5</v>
      </c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</row>
    <row r="506" spans="1:32" x14ac:dyDescent="0.45">
      <c r="A506" t="s">
        <v>2</v>
      </c>
      <c r="B506">
        <v>12</v>
      </c>
      <c r="C506">
        <v>2</v>
      </c>
      <c r="D506">
        <v>5</v>
      </c>
      <c r="E506">
        <v>20.672000000000001</v>
      </c>
      <c r="F506" s="1">
        <f t="shared" si="46"/>
        <v>2.0672000000000001E-5</v>
      </c>
      <c r="G506">
        <v>22.706</v>
      </c>
      <c r="H506" s="1">
        <f t="shared" si="47"/>
        <v>2.2705999999999999E-5</v>
      </c>
      <c r="I506" s="1">
        <f t="shared" si="48"/>
        <v>1.1353E-5</v>
      </c>
      <c r="J506" s="1">
        <f t="shared" si="49"/>
        <v>1.0123044758777861E-10</v>
      </c>
      <c r="K506" s="1">
        <f t="shared" si="50"/>
        <v>1.0336000000000001E-5</v>
      </c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</row>
    <row r="507" spans="1:32" x14ac:dyDescent="0.45">
      <c r="A507" t="s">
        <v>2</v>
      </c>
      <c r="B507">
        <v>12</v>
      </c>
      <c r="C507">
        <v>3</v>
      </c>
      <c r="D507">
        <v>1</v>
      </c>
      <c r="E507">
        <v>22.363</v>
      </c>
      <c r="F507" s="1">
        <f t="shared" si="46"/>
        <v>2.2362999999999999E-5</v>
      </c>
      <c r="G507">
        <v>26.99</v>
      </c>
      <c r="H507" s="1">
        <f t="shared" si="47"/>
        <v>2.6989999999999997E-5</v>
      </c>
      <c r="I507" s="1">
        <f t="shared" si="48"/>
        <v>1.3494999999999999E-5</v>
      </c>
      <c r="J507" s="1">
        <f t="shared" si="49"/>
        <v>1.4303280616208033E-10</v>
      </c>
      <c r="K507" s="1">
        <f t="shared" si="50"/>
        <v>1.11815E-5</v>
      </c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</row>
    <row r="508" spans="1:32" x14ac:dyDescent="0.45">
      <c r="A508" t="s">
        <v>2</v>
      </c>
      <c r="B508">
        <v>12</v>
      </c>
      <c r="C508">
        <v>3</v>
      </c>
      <c r="D508">
        <v>2</v>
      </c>
      <c r="E508">
        <v>19.712</v>
      </c>
      <c r="F508" s="1">
        <f t="shared" si="46"/>
        <v>1.9712E-5</v>
      </c>
      <c r="G508">
        <v>22.434000000000001</v>
      </c>
      <c r="H508" s="1">
        <f t="shared" si="47"/>
        <v>2.2434000000000002E-5</v>
      </c>
      <c r="I508" s="1">
        <f t="shared" si="48"/>
        <v>1.1217000000000001E-5</v>
      </c>
      <c r="J508" s="1">
        <f t="shared" si="49"/>
        <v>9.8819652217266918E-11</v>
      </c>
      <c r="K508" s="1">
        <f t="shared" si="50"/>
        <v>9.8560000000000002E-6</v>
      </c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</row>
    <row r="509" spans="1:32" x14ac:dyDescent="0.45">
      <c r="A509" t="s">
        <v>2</v>
      </c>
      <c r="B509">
        <v>12</v>
      </c>
      <c r="C509">
        <v>3</v>
      </c>
      <c r="D509">
        <v>3</v>
      </c>
      <c r="E509">
        <v>20.443999999999999</v>
      </c>
      <c r="F509" s="1">
        <f t="shared" si="46"/>
        <v>2.0443999999999999E-5</v>
      </c>
      <c r="G509">
        <v>25.558</v>
      </c>
      <c r="H509" s="1">
        <f t="shared" si="47"/>
        <v>2.5557999999999998E-5</v>
      </c>
      <c r="I509" s="1">
        <f t="shared" si="48"/>
        <v>1.2778999999999999E-5</v>
      </c>
      <c r="J509" s="1">
        <f t="shared" si="49"/>
        <v>1.2825775139898551E-10</v>
      </c>
      <c r="K509" s="1">
        <f t="shared" si="50"/>
        <v>1.0222E-5</v>
      </c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</row>
    <row r="510" spans="1:32" x14ac:dyDescent="0.45">
      <c r="A510" t="s">
        <v>2</v>
      </c>
      <c r="B510">
        <v>12</v>
      </c>
      <c r="C510">
        <v>3</v>
      </c>
      <c r="D510">
        <v>4</v>
      </c>
      <c r="E510">
        <v>23.033999999999999</v>
      </c>
      <c r="F510" s="1">
        <f t="shared" si="46"/>
        <v>2.3034E-5</v>
      </c>
      <c r="G510">
        <v>26.024000000000001</v>
      </c>
      <c r="H510" s="1">
        <f t="shared" si="47"/>
        <v>2.6024E-5</v>
      </c>
      <c r="I510" s="1">
        <f t="shared" si="48"/>
        <v>1.3012E-5</v>
      </c>
      <c r="J510" s="1">
        <f t="shared" si="49"/>
        <v>1.3297744693848431E-10</v>
      </c>
      <c r="K510" s="1">
        <f t="shared" si="50"/>
        <v>1.1517E-5</v>
      </c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</row>
    <row r="511" spans="1:32" x14ac:dyDescent="0.45">
      <c r="A511" t="s">
        <v>2</v>
      </c>
      <c r="B511">
        <v>12</v>
      </c>
      <c r="C511">
        <v>3</v>
      </c>
      <c r="D511">
        <v>5</v>
      </c>
      <c r="E511">
        <v>22.652000000000001</v>
      </c>
      <c r="F511" s="1">
        <f t="shared" si="46"/>
        <v>2.2652000000000003E-5</v>
      </c>
      <c r="G511">
        <v>28.486000000000001</v>
      </c>
      <c r="H511" s="1">
        <f t="shared" si="47"/>
        <v>2.8486000000000001E-5</v>
      </c>
      <c r="I511" s="1">
        <f t="shared" si="48"/>
        <v>1.4243000000000001E-5</v>
      </c>
      <c r="J511" s="1">
        <f t="shared" si="49"/>
        <v>1.5932826610580656E-10</v>
      </c>
      <c r="K511" s="1">
        <f t="shared" si="50"/>
        <v>1.1326000000000001E-5</v>
      </c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</row>
    <row r="512" spans="1:32" x14ac:dyDescent="0.45">
      <c r="A512" t="s">
        <v>2</v>
      </c>
      <c r="B512">
        <v>13</v>
      </c>
      <c r="C512">
        <v>1</v>
      </c>
      <c r="D512">
        <v>1</v>
      </c>
      <c r="E512">
        <v>21.832000000000001</v>
      </c>
      <c r="F512" s="1">
        <f t="shared" si="46"/>
        <v>2.1832E-5</v>
      </c>
      <c r="G512">
        <v>27.187999999999999</v>
      </c>
      <c r="H512" s="1">
        <f t="shared" si="47"/>
        <v>2.7187999999999998E-5</v>
      </c>
      <c r="I512" s="1">
        <f t="shared" si="48"/>
        <v>1.3593999999999999E-5</v>
      </c>
      <c r="J512" s="1">
        <f t="shared" si="49"/>
        <v>1.4513909559605943E-10</v>
      </c>
      <c r="K512" s="1">
        <f t="shared" si="50"/>
        <v>1.0916E-5</v>
      </c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</row>
    <row r="513" spans="1:32" x14ac:dyDescent="0.45">
      <c r="A513" t="s">
        <v>2</v>
      </c>
      <c r="B513">
        <v>13</v>
      </c>
      <c r="C513">
        <v>1</v>
      </c>
      <c r="D513">
        <v>2</v>
      </c>
      <c r="E513">
        <v>23.815999999999999</v>
      </c>
      <c r="F513" s="1">
        <f t="shared" si="46"/>
        <v>2.3816E-5</v>
      </c>
      <c r="G513">
        <v>25.143999999999998</v>
      </c>
      <c r="H513" s="1">
        <f t="shared" si="47"/>
        <v>2.5143999999999998E-5</v>
      </c>
      <c r="I513" s="1">
        <f t="shared" si="48"/>
        <v>1.2571999999999999E-5</v>
      </c>
      <c r="J513" s="1">
        <f t="shared" si="49"/>
        <v>1.2413625122904573E-10</v>
      </c>
      <c r="K513" s="1">
        <f t="shared" si="50"/>
        <v>1.1908E-5</v>
      </c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</row>
    <row r="514" spans="1:32" x14ac:dyDescent="0.45">
      <c r="A514" t="s">
        <v>2</v>
      </c>
      <c r="B514">
        <v>13</v>
      </c>
      <c r="C514">
        <v>1</v>
      </c>
      <c r="D514">
        <v>3</v>
      </c>
      <c r="E514">
        <v>21.907</v>
      </c>
      <c r="F514" s="1">
        <f t="shared" si="46"/>
        <v>2.1906999999999999E-5</v>
      </c>
      <c r="G514">
        <v>25.844999999999999</v>
      </c>
      <c r="H514" s="1">
        <f t="shared" si="47"/>
        <v>2.5844999999999997E-5</v>
      </c>
      <c r="I514" s="1">
        <f t="shared" si="48"/>
        <v>1.2922499999999999E-5</v>
      </c>
      <c r="J514" s="1">
        <f t="shared" si="49"/>
        <v>1.3115442961264178E-10</v>
      </c>
      <c r="K514" s="1">
        <f t="shared" si="50"/>
        <v>1.0953499999999999E-5</v>
      </c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</row>
    <row r="515" spans="1:32" x14ac:dyDescent="0.45">
      <c r="A515" t="s">
        <v>2</v>
      </c>
      <c r="B515">
        <v>13</v>
      </c>
      <c r="C515">
        <v>1</v>
      </c>
      <c r="D515">
        <v>4</v>
      </c>
      <c r="E515">
        <v>20.37</v>
      </c>
      <c r="F515" s="1">
        <f t="shared" ref="F515:F578" si="51">E515/1000000</f>
        <v>2.037E-5</v>
      </c>
      <c r="G515">
        <v>25.018999999999998</v>
      </c>
      <c r="H515" s="1">
        <f t="shared" ref="H515:H578" si="52">G515/1000000</f>
        <v>2.5018999999999999E-5</v>
      </c>
      <c r="I515" s="1">
        <f t="shared" ref="I515:I578" si="53">H515/2</f>
        <v>1.2509499999999999E-5</v>
      </c>
      <c r="J515" s="1">
        <f t="shared" ref="J515:J578" si="54">PI()*(I515/2)^2</f>
        <v>1.2290506597684243E-10</v>
      </c>
      <c r="K515" s="1">
        <f t="shared" ref="K515:K578" si="55">F515/2</f>
        <v>1.0185E-5</v>
      </c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</row>
    <row r="516" spans="1:32" x14ac:dyDescent="0.45">
      <c r="A516" t="s">
        <v>2</v>
      </c>
      <c r="B516">
        <v>13</v>
      </c>
      <c r="C516">
        <v>1</v>
      </c>
      <c r="D516">
        <v>5</v>
      </c>
      <c r="E516">
        <v>19.777999999999999</v>
      </c>
      <c r="F516" s="1">
        <f t="shared" si="51"/>
        <v>1.9777999999999999E-5</v>
      </c>
      <c r="G516">
        <v>22.652999999999999</v>
      </c>
      <c r="H516" s="1">
        <f t="shared" si="52"/>
        <v>2.2652999999999998E-5</v>
      </c>
      <c r="I516" s="1">
        <f t="shared" si="53"/>
        <v>1.1326499999999999E-5</v>
      </c>
      <c r="J516" s="1">
        <f t="shared" si="54"/>
        <v>1.0075841799013913E-10</v>
      </c>
      <c r="K516" s="1">
        <f t="shared" si="55"/>
        <v>9.8889999999999997E-6</v>
      </c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</row>
    <row r="517" spans="1:32" x14ac:dyDescent="0.45">
      <c r="A517" t="s">
        <v>2</v>
      </c>
      <c r="B517">
        <v>13</v>
      </c>
      <c r="C517">
        <v>2</v>
      </c>
      <c r="D517">
        <v>1</v>
      </c>
      <c r="E517">
        <v>21.053000000000001</v>
      </c>
      <c r="F517" s="1">
        <f t="shared" si="51"/>
        <v>2.1053E-5</v>
      </c>
      <c r="G517">
        <v>29.757000000000001</v>
      </c>
      <c r="H517" s="1">
        <f t="shared" si="52"/>
        <v>2.9757E-5</v>
      </c>
      <c r="I517" s="1">
        <f t="shared" si="53"/>
        <v>1.48785E-5</v>
      </c>
      <c r="J517" s="1">
        <f t="shared" si="54"/>
        <v>1.7386340470287978E-10</v>
      </c>
      <c r="K517" s="1">
        <f t="shared" si="55"/>
        <v>1.05265E-5</v>
      </c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</row>
    <row r="518" spans="1:32" x14ac:dyDescent="0.45">
      <c r="A518" t="s">
        <v>2</v>
      </c>
      <c r="B518">
        <v>13</v>
      </c>
      <c r="C518">
        <v>2</v>
      </c>
      <c r="D518">
        <v>2</v>
      </c>
      <c r="E518">
        <v>21.187000000000001</v>
      </c>
      <c r="F518" s="1">
        <f t="shared" si="51"/>
        <v>2.1187000000000002E-5</v>
      </c>
      <c r="G518">
        <v>25.193999999999999</v>
      </c>
      <c r="H518" s="1">
        <f t="shared" si="52"/>
        <v>2.5194E-5</v>
      </c>
      <c r="I518" s="1">
        <f t="shared" si="53"/>
        <v>1.2597E-5</v>
      </c>
      <c r="J518" s="1">
        <f t="shared" si="54"/>
        <v>1.246304433884095E-10</v>
      </c>
      <c r="K518" s="1">
        <f t="shared" si="55"/>
        <v>1.0593500000000001E-5</v>
      </c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</row>
    <row r="519" spans="1:32" x14ac:dyDescent="0.45">
      <c r="A519" t="s">
        <v>2</v>
      </c>
      <c r="B519">
        <v>13</v>
      </c>
      <c r="C519">
        <v>2</v>
      </c>
      <c r="D519">
        <v>3</v>
      </c>
      <c r="E519">
        <v>22.173999999999999</v>
      </c>
      <c r="F519" s="1">
        <f t="shared" si="51"/>
        <v>2.2173999999999998E-5</v>
      </c>
      <c r="G519">
        <v>26.646999999999998</v>
      </c>
      <c r="H519" s="1">
        <f t="shared" si="52"/>
        <v>2.6646999999999997E-5</v>
      </c>
      <c r="I519" s="1">
        <f t="shared" si="53"/>
        <v>1.3323499999999999E-5</v>
      </c>
      <c r="J519" s="1">
        <f t="shared" si="54"/>
        <v>1.3942046725145007E-10</v>
      </c>
      <c r="K519" s="1">
        <f t="shared" si="55"/>
        <v>1.1086999999999999E-5</v>
      </c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</row>
    <row r="520" spans="1:32" x14ac:dyDescent="0.45">
      <c r="A520" t="s">
        <v>2</v>
      </c>
      <c r="B520">
        <v>13</v>
      </c>
      <c r="C520">
        <v>2</v>
      </c>
      <c r="D520">
        <v>4</v>
      </c>
      <c r="E520">
        <v>20.971</v>
      </c>
      <c r="F520" s="1">
        <f t="shared" si="51"/>
        <v>2.0971E-5</v>
      </c>
      <c r="G520">
        <v>24.152000000000001</v>
      </c>
      <c r="H520" s="1">
        <f t="shared" si="52"/>
        <v>2.4152000000000002E-5</v>
      </c>
      <c r="I520" s="1">
        <f t="shared" si="53"/>
        <v>1.2076000000000001E-5</v>
      </c>
      <c r="J520" s="1">
        <f t="shared" si="54"/>
        <v>1.145344382390613E-10</v>
      </c>
      <c r="K520" s="1">
        <f t="shared" si="55"/>
        <v>1.04855E-5</v>
      </c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</row>
    <row r="521" spans="1:32" x14ac:dyDescent="0.45">
      <c r="A521" t="s">
        <v>2</v>
      </c>
      <c r="B521">
        <v>13</v>
      </c>
      <c r="C521">
        <v>2</v>
      </c>
      <c r="D521">
        <v>5</v>
      </c>
      <c r="E521">
        <v>21.786999999999999</v>
      </c>
      <c r="F521" s="1">
        <f t="shared" si="51"/>
        <v>2.1787E-5</v>
      </c>
      <c r="G521">
        <v>25.481000000000002</v>
      </c>
      <c r="H521" s="1">
        <f t="shared" si="52"/>
        <v>2.5481000000000002E-5</v>
      </c>
      <c r="I521" s="1">
        <f t="shared" si="53"/>
        <v>1.2740500000000001E-5</v>
      </c>
      <c r="J521" s="1">
        <f t="shared" si="54"/>
        <v>1.274860971143989E-10</v>
      </c>
      <c r="K521" s="1">
        <f t="shared" si="55"/>
        <v>1.08935E-5</v>
      </c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</row>
    <row r="522" spans="1:32" x14ac:dyDescent="0.45">
      <c r="A522" t="s">
        <v>2</v>
      </c>
      <c r="B522">
        <v>13</v>
      </c>
      <c r="C522">
        <v>3</v>
      </c>
      <c r="D522">
        <v>1</v>
      </c>
      <c r="E522">
        <v>22.198</v>
      </c>
      <c r="F522" s="1">
        <f t="shared" si="51"/>
        <v>2.2198E-5</v>
      </c>
      <c r="G522">
        <v>25.373000000000001</v>
      </c>
      <c r="H522" s="1">
        <f t="shared" si="52"/>
        <v>2.5373000000000003E-5</v>
      </c>
      <c r="I522" s="1">
        <f t="shared" si="53"/>
        <v>1.2686500000000001E-5</v>
      </c>
      <c r="J522" s="1">
        <f t="shared" si="54"/>
        <v>1.2640769988296074E-10</v>
      </c>
      <c r="K522" s="1">
        <f t="shared" si="55"/>
        <v>1.1099E-5</v>
      </c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</row>
    <row r="523" spans="1:32" x14ac:dyDescent="0.45">
      <c r="A523" t="s">
        <v>2</v>
      </c>
      <c r="B523">
        <v>13</v>
      </c>
      <c r="C523">
        <v>3</v>
      </c>
      <c r="D523">
        <v>2</v>
      </c>
      <c r="E523">
        <v>18.506</v>
      </c>
      <c r="F523" s="1">
        <f t="shared" si="51"/>
        <v>1.8505999999999999E-5</v>
      </c>
      <c r="G523">
        <v>23.637</v>
      </c>
      <c r="H523" s="1">
        <f t="shared" si="52"/>
        <v>2.3637000000000001E-5</v>
      </c>
      <c r="I523" s="1">
        <f t="shared" si="53"/>
        <v>1.18185E-5</v>
      </c>
      <c r="J523" s="1">
        <f t="shared" si="54"/>
        <v>1.0970201391212146E-10</v>
      </c>
      <c r="K523" s="1">
        <f t="shared" si="55"/>
        <v>9.2529999999999993E-6</v>
      </c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</row>
    <row r="524" spans="1:32" x14ac:dyDescent="0.45">
      <c r="A524" t="s">
        <v>2</v>
      </c>
      <c r="B524">
        <v>13</v>
      </c>
      <c r="C524">
        <v>3</v>
      </c>
      <c r="D524">
        <v>3</v>
      </c>
      <c r="E524">
        <v>18.721</v>
      </c>
      <c r="F524" s="1">
        <f t="shared" si="51"/>
        <v>1.8720999999999999E-5</v>
      </c>
      <c r="G524">
        <v>25.058</v>
      </c>
      <c r="H524" s="1">
        <f t="shared" si="52"/>
        <v>2.5058E-5</v>
      </c>
      <c r="I524" s="1">
        <f t="shared" si="53"/>
        <v>1.2529E-5</v>
      </c>
      <c r="J524" s="1">
        <f t="shared" si="54"/>
        <v>1.2328853721916988E-10</v>
      </c>
      <c r="K524" s="1">
        <f t="shared" si="55"/>
        <v>9.3604999999999996E-6</v>
      </c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</row>
    <row r="525" spans="1:32" x14ac:dyDescent="0.45">
      <c r="A525" t="s">
        <v>2</v>
      </c>
      <c r="B525">
        <v>13</v>
      </c>
      <c r="C525">
        <v>3</v>
      </c>
      <c r="D525">
        <v>4</v>
      </c>
      <c r="E525">
        <v>21.082999999999998</v>
      </c>
      <c r="F525" s="1">
        <f t="shared" si="51"/>
        <v>2.1082999999999998E-5</v>
      </c>
      <c r="G525">
        <v>24.17</v>
      </c>
      <c r="H525" s="1">
        <f t="shared" si="52"/>
        <v>2.4170000000000001E-5</v>
      </c>
      <c r="I525" s="1">
        <f t="shared" si="53"/>
        <v>1.2085E-5</v>
      </c>
      <c r="J525" s="1">
        <f t="shared" si="54"/>
        <v>1.1470522228429389E-10</v>
      </c>
      <c r="K525" s="1">
        <f t="shared" si="55"/>
        <v>1.0541499999999999E-5</v>
      </c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</row>
    <row r="526" spans="1:32" x14ac:dyDescent="0.45">
      <c r="A526" t="s">
        <v>2</v>
      </c>
      <c r="B526">
        <v>13</v>
      </c>
      <c r="C526">
        <v>3</v>
      </c>
      <c r="D526">
        <v>5</v>
      </c>
      <c r="E526">
        <v>20.015000000000001</v>
      </c>
      <c r="F526" s="1">
        <f t="shared" si="51"/>
        <v>2.0015000000000001E-5</v>
      </c>
      <c r="G526">
        <v>25.097000000000001</v>
      </c>
      <c r="H526" s="1">
        <f t="shared" si="52"/>
        <v>2.5097E-5</v>
      </c>
      <c r="I526" s="1">
        <f t="shared" si="53"/>
        <v>1.25485E-5</v>
      </c>
      <c r="J526" s="1">
        <f t="shared" si="54"/>
        <v>1.2367260575680057E-10</v>
      </c>
      <c r="K526" s="1">
        <f t="shared" si="55"/>
        <v>1.00075E-5</v>
      </c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</row>
    <row r="527" spans="1:32" x14ac:dyDescent="0.45">
      <c r="A527" t="s">
        <v>2</v>
      </c>
      <c r="B527">
        <v>14</v>
      </c>
      <c r="C527">
        <v>1</v>
      </c>
      <c r="D527">
        <v>1</v>
      </c>
      <c r="E527">
        <v>20.463000000000001</v>
      </c>
      <c r="F527" s="1">
        <f t="shared" si="51"/>
        <v>2.0463E-5</v>
      </c>
      <c r="G527">
        <v>23.765000000000001</v>
      </c>
      <c r="H527" s="1">
        <f t="shared" si="52"/>
        <v>2.3765E-5</v>
      </c>
      <c r="I527" s="1">
        <f t="shared" si="53"/>
        <v>1.18825E-5</v>
      </c>
      <c r="J527" s="1">
        <f t="shared" si="54"/>
        <v>1.1089335611184516E-10</v>
      </c>
      <c r="K527" s="1">
        <f t="shared" si="55"/>
        <v>1.02315E-5</v>
      </c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</row>
    <row r="528" spans="1:32" x14ac:dyDescent="0.45">
      <c r="A528" t="s">
        <v>2</v>
      </c>
      <c r="B528">
        <v>14</v>
      </c>
      <c r="C528">
        <v>1</v>
      </c>
      <c r="D528">
        <v>2</v>
      </c>
      <c r="E528">
        <v>21.899000000000001</v>
      </c>
      <c r="F528" s="1">
        <f t="shared" si="51"/>
        <v>2.1899000000000002E-5</v>
      </c>
      <c r="G528">
        <v>25.689</v>
      </c>
      <c r="H528" s="1">
        <f t="shared" si="52"/>
        <v>2.5689000000000001E-5</v>
      </c>
      <c r="I528" s="1">
        <f t="shared" si="53"/>
        <v>1.28445E-5</v>
      </c>
      <c r="J528" s="1">
        <f t="shared" si="54"/>
        <v>1.2957591596349337E-10</v>
      </c>
      <c r="K528" s="1">
        <f t="shared" si="55"/>
        <v>1.0949500000000001E-5</v>
      </c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</row>
    <row r="529" spans="1:32" x14ac:dyDescent="0.45">
      <c r="A529" t="s">
        <v>2</v>
      </c>
      <c r="B529">
        <v>14</v>
      </c>
      <c r="C529">
        <v>1</v>
      </c>
      <c r="D529">
        <v>3</v>
      </c>
      <c r="E529">
        <v>19.347000000000001</v>
      </c>
      <c r="F529" s="1">
        <f t="shared" si="51"/>
        <v>1.9347000000000003E-5</v>
      </c>
      <c r="G529">
        <v>24.341999999999999</v>
      </c>
      <c r="H529" s="1">
        <f t="shared" si="52"/>
        <v>2.4341999999999998E-5</v>
      </c>
      <c r="I529" s="1">
        <f t="shared" si="53"/>
        <v>1.2170999999999999E-5</v>
      </c>
      <c r="J529" s="1">
        <f t="shared" si="54"/>
        <v>1.1634357541951157E-10</v>
      </c>
      <c r="K529" s="1">
        <f t="shared" si="55"/>
        <v>9.6735000000000015E-6</v>
      </c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</row>
    <row r="530" spans="1:32" x14ac:dyDescent="0.45">
      <c r="A530" t="s">
        <v>2</v>
      </c>
      <c r="B530">
        <v>14</v>
      </c>
      <c r="C530">
        <v>1</v>
      </c>
      <c r="D530">
        <v>4</v>
      </c>
      <c r="E530">
        <v>21.693999999999999</v>
      </c>
      <c r="F530" s="1">
        <f t="shared" si="51"/>
        <v>2.1693999999999999E-5</v>
      </c>
      <c r="G530">
        <v>25.654</v>
      </c>
      <c r="H530" s="1">
        <f t="shared" si="52"/>
        <v>2.5653999999999999E-5</v>
      </c>
      <c r="I530" s="1">
        <f t="shared" si="53"/>
        <v>1.2826999999999999E-5</v>
      </c>
      <c r="J530" s="1">
        <f t="shared" si="54"/>
        <v>1.2922307485683935E-10</v>
      </c>
      <c r="K530" s="1">
        <f t="shared" si="55"/>
        <v>1.0847E-5</v>
      </c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</row>
    <row r="531" spans="1:32" x14ac:dyDescent="0.45">
      <c r="A531" t="s">
        <v>2</v>
      </c>
      <c r="B531">
        <v>14</v>
      </c>
      <c r="C531">
        <v>1</v>
      </c>
      <c r="D531">
        <v>5</v>
      </c>
      <c r="E531">
        <v>20.036000000000001</v>
      </c>
      <c r="F531" s="1">
        <f t="shared" si="51"/>
        <v>2.0036000000000003E-5</v>
      </c>
      <c r="G531">
        <v>23.507000000000001</v>
      </c>
      <c r="H531" s="1">
        <f t="shared" si="52"/>
        <v>2.3507E-5</v>
      </c>
      <c r="I531" s="1">
        <f t="shared" si="53"/>
        <v>1.17535E-5</v>
      </c>
      <c r="J531" s="1">
        <f t="shared" si="54"/>
        <v>1.0849864255412715E-10</v>
      </c>
      <c r="K531" s="1">
        <f t="shared" si="55"/>
        <v>1.0018000000000001E-5</v>
      </c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</row>
    <row r="532" spans="1:32" x14ac:dyDescent="0.45">
      <c r="A532" t="s">
        <v>2</v>
      </c>
      <c r="B532">
        <v>14</v>
      </c>
      <c r="C532">
        <v>2</v>
      </c>
      <c r="D532">
        <v>1</v>
      </c>
      <c r="E532">
        <v>20.370999999999999</v>
      </c>
      <c r="F532" s="1">
        <f t="shared" si="51"/>
        <v>2.0370999999999999E-5</v>
      </c>
      <c r="G532">
        <v>25.465</v>
      </c>
      <c r="H532" s="1">
        <f t="shared" si="52"/>
        <v>2.5465000000000001E-5</v>
      </c>
      <c r="I532" s="1">
        <f t="shared" si="53"/>
        <v>1.27325E-5</v>
      </c>
      <c r="J532" s="1">
        <f t="shared" si="54"/>
        <v>1.2732604553506912E-10</v>
      </c>
      <c r="K532" s="1">
        <f t="shared" si="55"/>
        <v>1.0185499999999999E-5</v>
      </c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</row>
    <row r="533" spans="1:32" x14ac:dyDescent="0.45">
      <c r="A533" t="s">
        <v>2</v>
      </c>
      <c r="B533">
        <v>14</v>
      </c>
      <c r="C533">
        <v>2</v>
      </c>
      <c r="D533">
        <v>2</v>
      </c>
      <c r="E533">
        <v>19.158000000000001</v>
      </c>
      <c r="F533" s="1">
        <f t="shared" si="51"/>
        <v>1.9158000000000002E-5</v>
      </c>
      <c r="G533">
        <v>24.024999999999999</v>
      </c>
      <c r="H533" s="1">
        <f t="shared" si="52"/>
        <v>2.4024999999999998E-5</v>
      </c>
      <c r="I533" s="1">
        <f t="shared" si="53"/>
        <v>1.2012499999999999E-5</v>
      </c>
      <c r="J533" s="1">
        <f t="shared" si="54"/>
        <v>1.133330776967148E-10</v>
      </c>
      <c r="K533" s="1">
        <f t="shared" si="55"/>
        <v>9.579000000000001E-6</v>
      </c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</row>
    <row r="534" spans="1:32" x14ac:dyDescent="0.45">
      <c r="A534" t="s">
        <v>2</v>
      </c>
      <c r="B534">
        <v>14</v>
      </c>
      <c r="C534">
        <v>2</v>
      </c>
      <c r="D534">
        <v>3</v>
      </c>
      <c r="E534">
        <v>19.469000000000001</v>
      </c>
      <c r="F534" s="1">
        <f t="shared" si="51"/>
        <v>1.9469000000000003E-5</v>
      </c>
      <c r="G534">
        <v>24.515000000000001</v>
      </c>
      <c r="H534" s="1">
        <f t="shared" si="52"/>
        <v>2.4515000000000002E-5</v>
      </c>
      <c r="I534" s="1">
        <f t="shared" si="53"/>
        <v>1.2257500000000001E-5</v>
      </c>
      <c r="J534" s="1">
        <f t="shared" si="54"/>
        <v>1.1800317298600056E-10</v>
      </c>
      <c r="K534" s="1">
        <f t="shared" si="55"/>
        <v>9.7345000000000014E-6</v>
      </c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</row>
    <row r="535" spans="1:32" x14ac:dyDescent="0.45">
      <c r="A535" t="s">
        <v>2</v>
      </c>
      <c r="B535">
        <v>14</v>
      </c>
      <c r="C535">
        <v>2</v>
      </c>
      <c r="D535">
        <v>4</v>
      </c>
      <c r="E535">
        <v>19.622</v>
      </c>
      <c r="F535" s="1">
        <f t="shared" si="51"/>
        <v>1.9621999999999999E-5</v>
      </c>
      <c r="G535">
        <v>24.715</v>
      </c>
      <c r="H535" s="1">
        <f t="shared" si="52"/>
        <v>2.4715E-5</v>
      </c>
      <c r="I535" s="1">
        <f t="shared" si="53"/>
        <v>1.23575E-5</v>
      </c>
      <c r="J535" s="1">
        <f t="shared" si="54"/>
        <v>1.1993643056520338E-10</v>
      </c>
      <c r="K535" s="1">
        <f t="shared" si="55"/>
        <v>9.8109999999999997E-6</v>
      </c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</row>
    <row r="536" spans="1:32" x14ac:dyDescent="0.45">
      <c r="A536" t="s">
        <v>2</v>
      </c>
      <c r="B536">
        <v>14</v>
      </c>
      <c r="C536">
        <v>2</v>
      </c>
      <c r="D536">
        <v>5</v>
      </c>
      <c r="E536">
        <v>20.902000000000001</v>
      </c>
      <c r="F536" s="1">
        <f t="shared" si="51"/>
        <v>2.0902000000000001E-5</v>
      </c>
      <c r="G536">
        <v>29.116</v>
      </c>
      <c r="H536" s="1">
        <f t="shared" si="52"/>
        <v>2.9116E-5</v>
      </c>
      <c r="I536" s="1">
        <f t="shared" si="53"/>
        <v>1.4558E-5</v>
      </c>
      <c r="J536" s="1">
        <f t="shared" si="54"/>
        <v>1.664536456445697E-10</v>
      </c>
      <c r="K536" s="1">
        <f t="shared" si="55"/>
        <v>1.0451E-5</v>
      </c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</row>
    <row r="537" spans="1:32" x14ac:dyDescent="0.45">
      <c r="A537" t="s">
        <v>2</v>
      </c>
      <c r="B537">
        <v>14</v>
      </c>
      <c r="C537">
        <v>3</v>
      </c>
      <c r="D537">
        <v>1</v>
      </c>
      <c r="E537">
        <v>18.12</v>
      </c>
      <c r="F537" s="1">
        <f t="shared" si="51"/>
        <v>1.8119999999999999E-5</v>
      </c>
      <c r="G537">
        <v>24.998000000000001</v>
      </c>
      <c r="H537" s="1">
        <f t="shared" si="52"/>
        <v>2.4998E-5</v>
      </c>
      <c r="I537" s="1">
        <f t="shared" si="53"/>
        <v>1.2499E-5</v>
      </c>
      <c r="J537" s="1">
        <f t="shared" si="54"/>
        <v>1.2269882886216451E-10</v>
      </c>
      <c r="K537" s="1">
        <f t="shared" si="55"/>
        <v>9.0599999999999997E-6</v>
      </c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</row>
    <row r="538" spans="1:32" x14ac:dyDescent="0.45">
      <c r="A538" t="s">
        <v>2</v>
      </c>
      <c r="B538">
        <v>14</v>
      </c>
      <c r="C538">
        <v>3</v>
      </c>
      <c r="D538">
        <v>2</v>
      </c>
      <c r="E538">
        <v>21.949000000000002</v>
      </c>
      <c r="F538" s="1">
        <f t="shared" si="51"/>
        <v>2.1949000000000003E-5</v>
      </c>
      <c r="G538">
        <v>24.957000000000001</v>
      </c>
      <c r="H538" s="1">
        <f t="shared" si="52"/>
        <v>2.4957000000000002E-5</v>
      </c>
      <c r="I538" s="1">
        <f t="shared" si="53"/>
        <v>1.2478500000000001E-5</v>
      </c>
      <c r="J538" s="1">
        <f t="shared" si="54"/>
        <v>1.2229667456832621E-10</v>
      </c>
      <c r="K538" s="1">
        <f t="shared" si="55"/>
        <v>1.0974500000000001E-5</v>
      </c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</row>
    <row r="539" spans="1:32" x14ac:dyDescent="0.45">
      <c r="A539" t="s">
        <v>2</v>
      </c>
      <c r="B539">
        <v>14</v>
      </c>
      <c r="C539">
        <v>3</v>
      </c>
      <c r="D539">
        <v>3</v>
      </c>
      <c r="E539">
        <v>20.138000000000002</v>
      </c>
      <c r="F539" s="1">
        <f t="shared" si="51"/>
        <v>2.0138000000000003E-5</v>
      </c>
      <c r="G539">
        <v>25.890999999999998</v>
      </c>
      <c r="H539" s="1">
        <f t="shared" si="52"/>
        <v>2.5890999999999997E-5</v>
      </c>
      <c r="I539" s="1">
        <f t="shared" si="53"/>
        <v>1.2945499999999998E-5</v>
      </c>
      <c r="J539" s="1">
        <f t="shared" si="54"/>
        <v>1.3162171324552937E-10</v>
      </c>
      <c r="K539" s="1">
        <f t="shared" si="55"/>
        <v>1.0069000000000001E-5</v>
      </c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</row>
    <row r="540" spans="1:32" x14ac:dyDescent="0.45">
      <c r="A540" t="s">
        <v>2</v>
      </c>
      <c r="B540">
        <v>14</v>
      </c>
      <c r="C540">
        <v>3</v>
      </c>
      <c r="D540">
        <v>4</v>
      </c>
      <c r="E540">
        <v>20.998000000000001</v>
      </c>
      <c r="F540" s="1">
        <f t="shared" si="51"/>
        <v>2.0998000000000001E-5</v>
      </c>
      <c r="G540">
        <v>23.657</v>
      </c>
      <c r="H540" s="1">
        <f t="shared" si="52"/>
        <v>2.3657000000000001E-5</v>
      </c>
      <c r="I540" s="1">
        <f t="shared" si="53"/>
        <v>1.18285E-5</v>
      </c>
      <c r="J540" s="1">
        <f t="shared" si="54"/>
        <v>1.0988773701582005E-10</v>
      </c>
      <c r="K540" s="1">
        <f t="shared" si="55"/>
        <v>1.0499000000000001E-5</v>
      </c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</row>
    <row r="541" spans="1:32" x14ac:dyDescent="0.45">
      <c r="A541" t="s">
        <v>2</v>
      </c>
      <c r="B541">
        <v>14</v>
      </c>
      <c r="C541">
        <v>3</v>
      </c>
      <c r="D541">
        <v>5</v>
      </c>
      <c r="E541">
        <v>21.721</v>
      </c>
      <c r="F541" s="1">
        <f t="shared" si="51"/>
        <v>2.1721000000000001E-5</v>
      </c>
      <c r="G541">
        <v>25.521000000000001</v>
      </c>
      <c r="H541" s="1">
        <f t="shared" si="52"/>
        <v>2.5521000000000002E-5</v>
      </c>
      <c r="I541" s="1">
        <f t="shared" si="53"/>
        <v>1.2760500000000001E-5</v>
      </c>
      <c r="J541" s="1">
        <f t="shared" si="54"/>
        <v>1.278866658856949E-10</v>
      </c>
      <c r="K541" s="1">
        <f t="shared" si="55"/>
        <v>1.08605E-5</v>
      </c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</row>
    <row r="542" spans="1:32" x14ac:dyDescent="0.45">
      <c r="A542" t="s">
        <v>2</v>
      </c>
      <c r="B542">
        <v>15</v>
      </c>
      <c r="C542">
        <v>1</v>
      </c>
      <c r="D542">
        <v>1</v>
      </c>
      <c r="E542">
        <v>22.318999999999999</v>
      </c>
      <c r="F542" s="1">
        <f t="shared" si="51"/>
        <v>2.2318999999999998E-5</v>
      </c>
      <c r="G542">
        <v>25.806000000000001</v>
      </c>
      <c r="H542" s="1">
        <f t="shared" si="52"/>
        <v>2.5806E-5</v>
      </c>
      <c r="I542" s="1">
        <f t="shared" si="53"/>
        <v>1.2903E-5</v>
      </c>
      <c r="J542" s="1">
        <f t="shared" si="54"/>
        <v>1.3075890525739982E-10</v>
      </c>
      <c r="K542" s="1">
        <f t="shared" si="55"/>
        <v>1.1159499999999999E-5</v>
      </c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</row>
    <row r="543" spans="1:32" x14ac:dyDescent="0.45">
      <c r="A543" t="s">
        <v>2</v>
      </c>
      <c r="B543">
        <v>15</v>
      </c>
      <c r="C543">
        <v>1</v>
      </c>
      <c r="D543">
        <v>2</v>
      </c>
      <c r="E543">
        <v>21.538</v>
      </c>
      <c r="F543" s="1">
        <f t="shared" si="51"/>
        <v>2.1537999999999999E-5</v>
      </c>
      <c r="G543">
        <v>26.085000000000001</v>
      </c>
      <c r="H543" s="1">
        <f t="shared" si="52"/>
        <v>2.6085000000000002E-5</v>
      </c>
      <c r="I543" s="1">
        <f t="shared" si="53"/>
        <v>1.3042500000000001E-5</v>
      </c>
      <c r="J543" s="1">
        <f t="shared" si="54"/>
        <v>1.3360157321015561E-10</v>
      </c>
      <c r="K543" s="1">
        <f t="shared" si="55"/>
        <v>1.0769E-5</v>
      </c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</row>
    <row r="544" spans="1:32" x14ac:dyDescent="0.45">
      <c r="A544" t="s">
        <v>2</v>
      </c>
      <c r="B544">
        <v>15</v>
      </c>
      <c r="C544">
        <v>1</v>
      </c>
      <c r="D544">
        <v>3</v>
      </c>
      <c r="E544">
        <v>22.991</v>
      </c>
      <c r="F544" s="1">
        <f t="shared" si="51"/>
        <v>2.2991000000000001E-5</v>
      </c>
      <c r="G544">
        <v>25.138000000000002</v>
      </c>
      <c r="H544" s="1">
        <f t="shared" si="52"/>
        <v>2.5138000000000002E-5</v>
      </c>
      <c r="I544" s="1">
        <f t="shared" si="53"/>
        <v>1.2569000000000001E-5</v>
      </c>
      <c r="J544" s="1">
        <f t="shared" si="54"/>
        <v>1.2407701414336784E-10</v>
      </c>
      <c r="K544" s="1">
        <f t="shared" si="55"/>
        <v>1.14955E-5</v>
      </c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</row>
    <row r="545" spans="1:32" x14ac:dyDescent="0.45">
      <c r="A545" t="s">
        <v>2</v>
      </c>
      <c r="B545">
        <v>15</v>
      </c>
      <c r="C545">
        <v>1</v>
      </c>
      <c r="D545">
        <v>4</v>
      </c>
      <c r="E545">
        <v>19.38</v>
      </c>
      <c r="F545" s="1">
        <f t="shared" si="51"/>
        <v>1.9379999999999997E-5</v>
      </c>
      <c r="G545">
        <v>23.632999999999999</v>
      </c>
      <c r="H545" s="1">
        <f t="shared" si="52"/>
        <v>2.3632999999999999E-5</v>
      </c>
      <c r="I545" s="1">
        <f t="shared" si="53"/>
        <v>1.1816499999999999E-5</v>
      </c>
      <c r="J545" s="1">
        <f t="shared" si="54"/>
        <v>1.0966488814093765E-10</v>
      </c>
      <c r="K545" s="1">
        <f t="shared" si="55"/>
        <v>9.6899999999999987E-6</v>
      </c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</row>
    <row r="546" spans="1:32" x14ac:dyDescent="0.45">
      <c r="A546" t="s">
        <v>2</v>
      </c>
      <c r="B546">
        <v>15</v>
      </c>
      <c r="C546">
        <v>1</v>
      </c>
      <c r="D546">
        <v>5</v>
      </c>
      <c r="E546">
        <v>21.384</v>
      </c>
      <c r="F546" s="1">
        <f t="shared" si="51"/>
        <v>2.1384000000000001E-5</v>
      </c>
      <c r="G546">
        <v>21.111000000000001</v>
      </c>
      <c r="H546" s="1">
        <f t="shared" si="52"/>
        <v>2.1111000000000002E-5</v>
      </c>
      <c r="I546" s="1">
        <f t="shared" si="53"/>
        <v>1.0555500000000001E-5</v>
      </c>
      <c r="J546" s="1">
        <f t="shared" si="54"/>
        <v>8.7507948296701215E-11</v>
      </c>
      <c r="K546" s="1">
        <f t="shared" si="55"/>
        <v>1.0692E-5</v>
      </c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</row>
    <row r="547" spans="1:32" x14ac:dyDescent="0.45">
      <c r="A547" t="s">
        <v>2</v>
      </c>
      <c r="B547">
        <v>15</v>
      </c>
      <c r="C547">
        <v>2</v>
      </c>
      <c r="D547">
        <v>1</v>
      </c>
      <c r="E547">
        <v>21.265999999999998</v>
      </c>
      <c r="F547" s="1">
        <f t="shared" si="51"/>
        <v>2.1265999999999999E-5</v>
      </c>
      <c r="G547">
        <v>25.864000000000001</v>
      </c>
      <c r="H547" s="1">
        <f t="shared" si="52"/>
        <v>2.5864000000000002E-5</v>
      </c>
      <c r="I547" s="1">
        <f t="shared" si="53"/>
        <v>1.2932000000000001E-5</v>
      </c>
      <c r="J547" s="1">
        <f t="shared" si="54"/>
        <v>1.3134733734238965E-10</v>
      </c>
      <c r="K547" s="1">
        <f t="shared" si="55"/>
        <v>1.0633E-5</v>
      </c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</row>
    <row r="548" spans="1:32" x14ac:dyDescent="0.45">
      <c r="A548" t="s">
        <v>2</v>
      </c>
      <c r="B548">
        <v>15</v>
      </c>
      <c r="C548">
        <v>2</v>
      </c>
      <c r="D548">
        <v>2</v>
      </c>
      <c r="E548">
        <v>18.468</v>
      </c>
      <c r="F548" s="1">
        <f t="shared" si="51"/>
        <v>1.8468E-5</v>
      </c>
      <c r="G548">
        <v>20.146000000000001</v>
      </c>
      <c r="H548" s="1">
        <f t="shared" si="52"/>
        <v>2.0146E-5</v>
      </c>
      <c r="I548" s="1">
        <f t="shared" si="53"/>
        <v>1.0073E-5</v>
      </c>
      <c r="J548" s="1">
        <f t="shared" si="54"/>
        <v>7.9690683045117841E-11</v>
      </c>
      <c r="K548" s="1">
        <f t="shared" si="55"/>
        <v>9.234E-6</v>
      </c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</row>
    <row r="549" spans="1:32" x14ac:dyDescent="0.45">
      <c r="A549" t="s">
        <v>2</v>
      </c>
      <c r="B549">
        <v>15</v>
      </c>
      <c r="C549">
        <v>2</v>
      </c>
      <c r="D549">
        <v>3</v>
      </c>
      <c r="E549">
        <v>17.501999999999999</v>
      </c>
      <c r="F549" s="1">
        <f t="shared" si="51"/>
        <v>1.7501999999999999E-5</v>
      </c>
      <c r="G549">
        <v>21.268000000000001</v>
      </c>
      <c r="H549" s="1">
        <f t="shared" si="52"/>
        <v>2.1268E-5</v>
      </c>
      <c r="I549" s="1">
        <f t="shared" si="53"/>
        <v>1.0634E-5</v>
      </c>
      <c r="J549" s="1">
        <f t="shared" si="54"/>
        <v>8.8814360555791066E-11</v>
      </c>
      <c r="K549" s="1">
        <f t="shared" si="55"/>
        <v>8.7509999999999997E-6</v>
      </c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</row>
    <row r="550" spans="1:32" x14ac:dyDescent="0.45">
      <c r="A550" t="s">
        <v>2</v>
      </c>
      <c r="B550">
        <v>15</v>
      </c>
      <c r="C550">
        <v>2</v>
      </c>
      <c r="D550">
        <v>4</v>
      </c>
      <c r="E550">
        <v>20.579000000000001</v>
      </c>
      <c r="F550" s="1">
        <f t="shared" si="51"/>
        <v>2.0579000000000001E-5</v>
      </c>
      <c r="G550">
        <v>25.794</v>
      </c>
      <c r="H550" s="1">
        <f t="shared" si="52"/>
        <v>2.5794000000000001E-5</v>
      </c>
      <c r="I550" s="1">
        <f t="shared" si="53"/>
        <v>1.2897E-5</v>
      </c>
      <c r="J550" s="1">
        <f t="shared" si="54"/>
        <v>1.3063732562170587E-10</v>
      </c>
      <c r="K550" s="1">
        <f t="shared" si="55"/>
        <v>1.02895E-5</v>
      </c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</row>
    <row r="551" spans="1:32" x14ac:dyDescent="0.45">
      <c r="A551" t="s">
        <v>2</v>
      </c>
      <c r="B551">
        <v>15</v>
      </c>
      <c r="C551">
        <v>2</v>
      </c>
      <c r="D551">
        <v>5</v>
      </c>
      <c r="E551">
        <v>22.536000000000001</v>
      </c>
      <c r="F551" s="1">
        <f t="shared" si="51"/>
        <v>2.2536000000000002E-5</v>
      </c>
      <c r="G551">
        <v>27.155000000000001</v>
      </c>
      <c r="H551" s="1">
        <f t="shared" si="52"/>
        <v>2.7155E-5</v>
      </c>
      <c r="I551" s="1">
        <f t="shared" si="53"/>
        <v>1.35775E-5</v>
      </c>
      <c r="J551" s="1">
        <f t="shared" si="54"/>
        <v>1.4478697823381302E-10</v>
      </c>
      <c r="K551" s="1">
        <f t="shared" si="55"/>
        <v>1.1268000000000001E-5</v>
      </c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</row>
    <row r="552" spans="1:32" x14ac:dyDescent="0.45">
      <c r="A552" t="s">
        <v>2</v>
      </c>
      <c r="B552">
        <v>15</v>
      </c>
      <c r="C552">
        <v>3</v>
      </c>
      <c r="D552">
        <v>1</v>
      </c>
      <c r="E552">
        <v>23.335000000000001</v>
      </c>
      <c r="F552" s="1">
        <f t="shared" si="51"/>
        <v>2.3334999999999999E-5</v>
      </c>
      <c r="G552">
        <v>23.542999999999999</v>
      </c>
      <c r="H552" s="1">
        <f t="shared" si="52"/>
        <v>2.3542999999999998E-5</v>
      </c>
      <c r="I552" s="1">
        <f t="shared" si="53"/>
        <v>1.1771499999999999E-5</v>
      </c>
      <c r="J552" s="1">
        <f t="shared" si="54"/>
        <v>1.0883121940641778E-10</v>
      </c>
      <c r="K552" s="1">
        <f t="shared" si="55"/>
        <v>1.16675E-5</v>
      </c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</row>
    <row r="553" spans="1:32" x14ac:dyDescent="0.45">
      <c r="A553" t="s">
        <v>2</v>
      </c>
      <c r="B553">
        <v>15</v>
      </c>
      <c r="C553">
        <v>3</v>
      </c>
      <c r="D553">
        <v>2</v>
      </c>
      <c r="E553">
        <v>25.510999999999999</v>
      </c>
      <c r="F553" s="1">
        <f t="shared" si="51"/>
        <v>2.5511E-5</v>
      </c>
      <c r="G553">
        <v>27.466999999999999</v>
      </c>
      <c r="H553" s="1">
        <f t="shared" si="52"/>
        <v>2.7467E-5</v>
      </c>
      <c r="I553" s="1">
        <f t="shared" si="53"/>
        <v>1.37335E-5</v>
      </c>
      <c r="J553" s="1">
        <f t="shared" si="54"/>
        <v>1.4813317967533844E-10</v>
      </c>
      <c r="K553" s="1">
        <f t="shared" si="55"/>
        <v>1.27555E-5</v>
      </c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</row>
    <row r="554" spans="1:32" x14ac:dyDescent="0.45">
      <c r="A554" t="s">
        <v>2</v>
      </c>
      <c r="B554">
        <v>15</v>
      </c>
      <c r="C554">
        <v>3</v>
      </c>
      <c r="D554">
        <v>3</v>
      </c>
      <c r="E554">
        <v>21.727</v>
      </c>
      <c r="F554" s="1">
        <f t="shared" si="51"/>
        <v>2.1727000000000001E-5</v>
      </c>
      <c r="G554">
        <v>25.324000000000002</v>
      </c>
      <c r="H554" s="1">
        <f t="shared" si="52"/>
        <v>2.5324E-5</v>
      </c>
      <c r="I554" s="1">
        <f t="shared" si="53"/>
        <v>1.2662E-5</v>
      </c>
      <c r="J554" s="1">
        <f t="shared" si="54"/>
        <v>1.2591993758201118E-10</v>
      </c>
      <c r="K554" s="1">
        <f t="shared" si="55"/>
        <v>1.08635E-5</v>
      </c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</row>
    <row r="555" spans="1:32" x14ac:dyDescent="0.45">
      <c r="A555" t="s">
        <v>2</v>
      </c>
      <c r="B555">
        <v>15</v>
      </c>
      <c r="C555">
        <v>3</v>
      </c>
      <c r="D555">
        <v>4</v>
      </c>
      <c r="E555">
        <v>21.667999999999999</v>
      </c>
      <c r="F555" s="1">
        <f t="shared" si="51"/>
        <v>2.1668E-5</v>
      </c>
      <c r="G555">
        <v>26.72</v>
      </c>
      <c r="H555" s="1">
        <f t="shared" si="52"/>
        <v>2.6719999999999998E-5</v>
      </c>
      <c r="I555" s="1">
        <f t="shared" si="53"/>
        <v>1.3359999999999999E-5</v>
      </c>
      <c r="J555" s="1">
        <f t="shared" si="54"/>
        <v>1.4018540402554517E-10</v>
      </c>
      <c r="K555" s="1">
        <f t="shared" si="55"/>
        <v>1.0834E-5</v>
      </c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</row>
    <row r="556" spans="1:32" x14ac:dyDescent="0.45">
      <c r="A556" t="s">
        <v>2</v>
      </c>
      <c r="B556">
        <v>15</v>
      </c>
      <c r="C556">
        <v>3</v>
      </c>
      <c r="D556">
        <v>5</v>
      </c>
      <c r="E556">
        <v>21.972999999999999</v>
      </c>
      <c r="F556" s="1">
        <f t="shared" si="51"/>
        <v>2.1972999999999998E-5</v>
      </c>
      <c r="G556">
        <v>24.577000000000002</v>
      </c>
      <c r="H556" s="1">
        <f t="shared" si="52"/>
        <v>2.4577000000000002E-5</v>
      </c>
      <c r="I556" s="1">
        <f t="shared" si="53"/>
        <v>1.2288500000000001E-5</v>
      </c>
      <c r="J556" s="1">
        <f t="shared" si="54"/>
        <v>1.1860080286888193E-10</v>
      </c>
      <c r="K556" s="1">
        <f t="shared" si="55"/>
        <v>1.0986499999999999E-5</v>
      </c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</row>
    <row r="557" spans="1:32" x14ac:dyDescent="0.45">
      <c r="A557" t="s">
        <v>2</v>
      </c>
      <c r="B557">
        <v>16</v>
      </c>
      <c r="C557">
        <v>1</v>
      </c>
      <c r="D557">
        <v>1</v>
      </c>
      <c r="E557">
        <v>24.548999999999999</v>
      </c>
      <c r="F557" s="1">
        <f t="shared" si="51"/>
        <v>2.4548999999999998E-5</v>
      </c>
      <c r="G557">
        <v>33.808</v>
      </c>
      <c r="H557" s="1">
        <f t="shared" si="52"/>
        <v>3.3807999999999999E-5</v>
      </c>
      <c r="I557" s="1">
        <f t="shared" si="53"/>
        <v>1.6903999999999999E-5</v>
      </c>
      <c r="J557" s="1">
        <f t="shared" si="54"/>
        <v>2.2442376784600716E-10</v>
      </c>
      <c r="K557" s="1">
        <f t="shared" si="55"/>
        <v>1.2274499999999999E-5</v>
      </c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</row>
    <row r="558" spans="1:32" x14ac:dyDescent="0.45">
      <c r="A558" t="s">
        <v>2</v>
      </c>
      <c r="B558">
        <v>16</v>
      </c>
      <c r="C558">
        <v>1</v>
      </c>
      <c r="D558">
        <v>2</v>
      </c>
      <c r="E558">
        <v>24.527000000000001</v>
      </c>
      <c r="F558" s="1">
        <f t="shared" si="51"/>
        <v>2.4527000000000001E-5</v>
      </c>
      <c r="G558">
        <v>27.408999999999999</v>
      </c>
      <c r="H558" s="1">
        <f t="shared" si="52"/>
        <v>2.7408999999999998E-5</v>
      </c>
      <c r="I558" s="1">
        <f t="shared" si="53"/>
        <v>1.3704499999999999E-5</v>
      </c>
      <c r="J558" s="1">
        <f t="shared" si="54"/>
        <v>1.4750823678592677E-10</v>
      </c>
      <c r="K558" s="1">
        <f t="shared" si="55"/>
        <v>1.22635E-5</v>
      </c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</row>
    <row r="559" spans="1:32" x14ac:dyDescent="0.45">
      <c r="A559" t="s">
        <v>2</v>
      </c>
      <c r="B559">
        <v>16</v>
      </c>
      <c r="C559">
        <v>1</v>
      </c>
      <c r="D559">
        <v>3</v>
      </c>
      <c r="E559">
        <v>30.048999999999999</v>
      </c>
      <c r="F559" s="1">
        <f t="shared" si="51"/>
        <v>3.0049E-5</v>
      </c>
      <c r="G559">
        <v>32.755000000000003</v>
      </c>
      <c r="H559" s="1">
        <f t="shared" si="52"/>
        <v>3.2755000000000001E-5</v>
      </c>
      <c r="I559" s="1">
        <f t="shared" si="53"/>
        <v>1.63775E-5</v>
      </c>
      <c r="J559" s="1">
        <f t="shared" si="54"/>
        <v>2.1066146379061059E-10</v>
      </c>
      <c r="K559" s="1">
        <f t="shared" si="55"/>
        <v>1.50245E-5</v>
      </c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</row>
    <row r="560" spans="1:32" x14ac:dyDescent="0.45">
      <c r="A560" t="s">
        <v>2</v>
      </c>
      <c r="B560">
        <v>16</v>
      </c>
      <c r="C560">
        <v>1</v>
      </c>
      <c r="D560">
        <v>4</v>
      </c>
      <c r="E560">
        <v>23.783999999999999</v>
      </c>
      <c r="F560" s="1">
        <f t="shared" si="51"/>
        <v>2.3783999999999998E-5</v>
      </c>
      <c r="G560">
        <v>29.01</v>
      </c>
      <c r="H560" s="1">
        <f t="shared" si="52"/>
        <v>2.9010000000000002E-5</v>
      </c>
      <c r="I560" s="1">
        <f t="shared" si="53"/>
        <v>1.4505000000000001E-5</v>
      </c>
      <c r="J560" s="1">
        <f t="shared" si="54"/>
        <v>1.6524386622296024E-10</v>
      </c>
      <c r="K560" s="1">
        <f t="shared" si="55"/>
        <v>1.1891999999999999E-5</v>
      </c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</row>
    <row r="561" spans="1:32" x14ac:dyDescent="0.45">
      <c r="A561" t="s">
        <v>2</v>
      </c>
      <c r="B561">
        <v>16</v>
      </c>
      <c r="C561">
        <v>1</v>
      </c>
      <c r="D561">
        <v>5</v>
      </c>
      <c r="E561">
        <v>20.783999999999999</v>
      </c>
      <c r="F561" s="1">
        <f t="shared" si="51"/>
        <v>2.0784E-5</v>
      </c>
      <c r="G561">
        <v>22.35</v>
      </c>
      <c r="H561" s="1">
        <f t="shared" si="52"/>
        <v>2.2350000000000001E-5</v>
      </c>
      <c r="I561" s="1">
        <f t="shared" si="53"/>
        <v>1.1175000000000001E-5</v>
      </c>
      <c r="J561" s="1">
        <f t="shared" si="54"/>
        <v>9.8081013518925471E-11</v>
      </c>
      <c r="K561" s="1">
        <f t="shared" si="55"/>
        <v>1.0392E-5</v>
      </c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</row>
    <row r="562" spans="1:32" x14ac:dyDescent="0.45">
      <c r="A562" t="s">
        <v>2</v>
      </c>
      <c r="B562">
        <v>16</v>
      </c>
      <c r="C562">
        <v>2</v>
      </c>
      <c r="D562">
        <v>1</v>
      </c>
      <c r="E562">
        <v>22.748999999999999</v>
      </c>
      <c r="F562" s="1">
        <f t="shared" si="51"/>
        <v>2.2748999999999999E-5</v>
      </c>
      <c r="G562">
        <v>30.106999999999999</v>
      </c>
      <c r="H562" s="1">
        <f t="shared" si="52"/>
        <v>3.0106999999999998E-5</v>
      </c>
      <c r="I562" s="1">
        <f t="shared" si="53"/>
        <v>1.5053499999999999E-5</v>
      </c>
      <c r="J562" s="1">
        <f t="shared" si="54"/>
        <v>1.7797739882257195E-10</v>
      </c>
      <c r="K562" s="1">
        <f t="shared" si="55"/>
        <v>1.1374499999999999E-5</v>
      </c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</row>
    <row r="563" spans="1:32" x14ac:dyDescent="0.45">
      <c r="A563" t="s">
        <v>2</v>
      </c>
      <c r="B563">
        <v>16</v>
      </c>
      <c r="C563">
        <v>2</v>
      </c>
      <c r="D563">
        <v>2</v>
      </c>
      <c r="E563">
        <v>18.125</v>
      </c>
      <c r="F563" s="1">
        <f t="shared" si="51"/>
        <v>1.8125E-5</v>
      </c>
      <c r="G563">
        <v>22.844000000000001</v>
      </c>
      <c r="H563" s="1">
        <f t="shared" si="52"/>
        <v>2.2844E-5</v>
      </c>
      <c r="I563" s="1">
        <f t="shared" si="53"/>
        <v>1.1422E-5</v>
      </c>
      <c r="J563" s="1">
        <f t="shared" si="54"/>
        <v>1.0246468116660362E-10</v>
      </c>
      <c r="K563" s="1">
        <f t="shared" si="55"/>
        <v>9.0625000000000001E-6</v>
      </c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</row>
    <row r="564" spans="1:32" x14ac:dyDescent="0.45">
      <c r="A564" t="s">
        <v>2</v>
      </c>
      <c r="B564">
        <v>16</v>
      </c>
      <c r="C564">
        <v>2</v>
      </c>
      <c r="D564">
        <v>3</v>
      </c>
      <c r="E564">
        <v>24.295000000000002</v>
      </c>
      <c r="F564" s="1">
        <f t="shared" si="51"/>
        <v>2.4295E-5</v>
      </c>
      <c r="G564">
        <v>26.538</v>
      </c>
      <c r="H564" s="1">
        <f t="shared" si="52"/>
        <v>2.6537999999999999E-5</v>
      </c>
      <c r="I564" s="1">
        <f t="shared" si="53"/>
        <v>1.3269E-5</v>
      </c>
      <c r="J564" s="1">
        <f t="shared" si="54"/>
        <v>1.3828219656547211E-10</v>
      </c>
      <c r="K564" s="1">
        <f t="shared" si="55"/>
        <v>1.21475E-5</v>
      </c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</row>
    <row r="565" spans="1:32" x14ac:dyDescent="0.45">
      <c r="A565" t="s">
        <v>2</v>
      </c>
      <c r="B565">
        <v>16</v>
      </c>
      <c r="C565">
        <v>2</v>
      </c>
      <c r="D565">
        <v>4</v>
      </c>
      <c r="E565">
        <v>21.19</v>
      </c>
      <c r="F565" s="1">
        <f t="shared" si="51"/>
        <v>2.1190000000000002E-5</v>
      </c>
      <c r="G565">
        <v>27.812000000000001</v>
      </c>
      <c r="H565" s="1">
        <f t="shared" si="52"/>
        <v>2.7812000000000001E-5</v>
      </c>
      <c r="I565" s="1">
        <f t="shared" si="53"/>
        <v>1.3906E-5</v>
      </c>
      <c r="J565" s="1">
        <f t="shared" si="54"/>
        <v>1.5187781183800958E-10</v>
      </c>
      <c r="K565" s="1">
        <f t="shared" si="55"/>
        <v>1.0595000000000001E-5</v>
      </c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</row>
    <row r="566" spans="1:32" x14ac:dyDescent="0.45">
      <c r="A566" t="s">
        <v>2</v>
      </c>
      <c r="B566">
        <v>16</v>
      </c>
      <c r="C566">
        <v>2</v>
      </c>
      <c r="D566">
        <v>5</v>
      </c>
      <c r="E566">
        <v>22.786000000000001</v>
      </c>
      <c r="F566" s="1">
        <f t="shared" si="51"/>
        <v>2.2786000000000002E-5</v>
      </c>
      <c r="G566">
        <v>26.361999999999998</v>
      </c>
      <c r="H566" s="1">
        <f t="shared" si="52"/>
        <v>2.6361999999999999E-5</v>
      </c>
      <c r="I566" s="1">
        <f t="shared" si="53"/>
        <v>1.3181E-5</v>
      </c>
      <c r="J566" s="1">
        <f t="shared" si="54"/>
        <v>1.3645410380034819E-10</v>
      </c>
      <c r="K566" s="1">
        <f t="shared" si="55"/>
        <v>1.1393000000000001E-5</v>
      </c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</row>
    <row r="567" spans="1:32" x14ac:dyDescent="0.45">
      <c r="A567" t="s">
        <v>2</v>
      </c>
      <c r="B567">
        <v>16</v>
      </c>
      <c r="C567">
        <v>3</v>
      </c>
      <c r="D567">
        <v>1</v>
      </c>
      <c r="E567">
        <v>25.884</v>
      </c>
      <c r="F567" s="1">
        <f t="shared" si="51"/>
        <v>2.5884000000000002E-5</v>
      </c>
      <c r="G567">
        <v>30.718</v>
      </c>
      <c r="H567" s="1">
        <f t="shared" si="52"/>
        <v>3.0718E-5</v>
      </c>
      <c r="I567" s="1">
        <f t="shared" si="53"/>
        <v>1.5359E-5</v>
      </c>
      <c r="J567" s="1">
        <f t="shared" si="54"/>
        <v>1.8527454788491321E-10</v>
      </c>
      <c r="K567" s="1">
        <f t="shared" si="55"/>
        <v>1.2942000000000001E-5</v>
      </c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</row>
    <row r="568" spans="1:32" x14ac:dyDescent="0.45">
      <c r="A568" t="s">
        <v>2</v>
      </c>
      <c r="B568">
        <v>16</v>
      </c>
      <c r="C568">
        <v>3</v>
      </c>
      <c r="D568">
        <v>2</v>
      </c>
      <c r="E568">
        <v>19.058</v>
      </c>
      <c r="F568" s="1">
        <f t="shared" si="51"/>
        <v>1.9057999999999999E-5</v>
      </c>
      <c r="G568">
        <v>24.78</v>
      </c>
      <c r="H568" s="1">
        <f t="shared" si="52"/>
        <v>2.478E-5</v>
      </c>
      <c r="I568" s="1">
        <f t="shared" si="53"/>
        <v>1.239E-5</v>
      </c>
      <c r="J568" s="1">
        <f t="shared" si="54"/>
        <v>1.205681213992854E-10</v>
      </c>
      <c r="K568" s="1">
        <f t="shared" si="55"/>
        <v>9.5289999999999997E-6</v>
      </c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</row>
    <row r="569" spans="1:32" x14ac:dyDescent="0.45">
      <c r="A569" t="s">
        <v>2</v>
      </c>
      <c r="B569">
        <v>16</v>
      </c>
      <c r="C569">
        <v>3</v>
      </c>
      <c r="D569">
        <v>3</v>
      </c>
      <c r="E569">
        <v>21.24</v>
      </c>
      <c r="F569" s="1">
        <f t="shared" si="51"/>
        <v>2.124E-5</v>
      </c>
      <c r="G569">
        <v>27.742999999999999</v>
      </c>
      <c r="H569" s="1">
        <f t="shared" si="52"/>
        <v>2.7742999999999998E-5</v>
      </c>
      <c r="I569" s="1">
        <f t="shared" si="53"/>
        <v>1.3871499999999999E-5</v>
      </c>
      <c r="J569" s="1">
        <f t="shared" si="54"/>
        <v>1.5112514612481938E-10</v>
      </c>
      <c r="K569" s="1">
        <f t="shared" si="55"/>
        <v>1.062E-5</v>
      </c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</row>
    <row r="570" spans="1:32" x14ac:dyDescent="0.45">
      <c r="A570" t="s">
        <v>2</v>
      </c>
      <c r="B570">
        <v>16</v>
      </c>
      <c r="C570">
        <v>3</v>
      </c>
      <c r="D570">
        <v>4</v>
      </c>
      <c r="E570">
        <v>22.803999999999998</v>
      </c>
      <c r="F570" s="1">
        <f t="shared" si="51"/>
        <v>2.2803999999999997E-5</v>
      </c>
      <c r="G570">
        <v>24.254000000000001</v>
      </c>
      <c r="H570" s="1">
        <f t="shared" si="52"/>
        <v>2.4254000000000002E-5</v>
      </c>
      <c r="I570" s="1">
        <f t="shared" si="53"/>
        <v>1.2127000000000001E-5</v>
      </c>
      <c r="J570" s="1">
        <f t="shared" si="54"/>
        <v>1.1550389681824544E-10</v>
      </c>
      <c r="K570" s="1">
        <f t="shared" si="55"/>
        <v>1.1401999999999999E-5</v>
      </c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</row>
    <row r="571" spans="1:32" x14ac:dyDescent="0.45">
      <c r="A571" t="s">
        <v>2</v>
      </c>
      <c r="B571">
        <v>16</v>
      </c>
      <c r="C571">
        <v>3</v>
      </c>
      <c r="D571">
        <v>5</v>
      </c>
      <c r="E571">
        <v>20.423999999999999</v>
      </c>
      <c r="F571" s="1">
        <f t="shared" si="51"/>
        <v>2.0424E-5</v>
      </c>
      <c r="G571">
        <v>23.361000000000001</v>
      </c>
      <c r="H571" s="1">
        <f t="shared" si="52"/>
        <v>2.3361000000000002E-5</v>
      </c>
      <c r="I571" s="1">
        <f t="shared" si="53"/>
        <v>1.1680500000000001E-5</v>
      </c>
      <c r="J571" s="1">
        <f t="shared" si="54"/>
        <v>1.0715507605317009E-10</v>
      </c>
      <c r="K571" s="1">
        <f t="shared" si="55"/>
        <v>1.0212E-5</v>
      </c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</row>
    <row r="572" spans="1:32" x14ac:dyDescent="0.45">
      <c r="A572" t="s">
        <v>2</v>
      </c>
      <c r="B572">
        <v>17</v>
      </c>
      <c r="C572">
        <v>1</v>
      </c>
      <c r="D572">
        <v>1</v>
      </c>
      <c r="E572">
        <v>20.123999999999999</v>
      </c>
      <c r="F572" s="1">
        <f t="shared" si="51"/>
        <v>2.0123999999999999E-5</v>
      </c>
      <c r="G572">
        <v>27.24</v>
      </c>
      <c r="H572" s="1">
        <f t="shared" si="52"/>
        <v>2.724E-5</v>
      </c>
      <c r="I572" s="1">
        <f t="shared" si="53"/>
        <v>1.362E-5</v>
      </c>
      <c r="J572" s="1">
        <f t="shared" si="54"/>
        <v>1.4569481506214562E-10</v>
      </c>
      <c r="K572" s="1">
        <f t="shared" si="55"/>
        <v>1.0062E-5</v>
      </c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</row>
    <row r="573" spans="1:32" x14ac:dyDescent="0.45">
      <c r="A573" t="s">
        <v>2</v>
      </c>
      <c r="B573">
        <v>17</v>
      </c>
      <c r="C573">
        <v>1</v>
      </c>
      <c r="D573">
        <v>2</v>
      </c>
      <c r="E573">
        <v>20.888999999999999</v>
      </c>
      <c r="F573" s="1">
        <f t="shared" si="51"/>
        <v>2.0888999999999999E-5</v>
      </c>
      <c r="G573">
        <v>24.42</v>
      </c>
      <c r="H573" s="1">
        <f t="shared" si="52"/>
        <v>2.4420000000000003E-5</v>
      </c>
      <c r="I573" s="1">
        <f t="shared" si="53"/>
        <v>1.2210000000000002E-5</v>
      </c>
      <c r="J573" s="1">
        <f t="shared" si="54"/>
        <v>1.1709037833176155E-10</v>
      </c>
      <c r="K573" s="1">
        <f t="shared" si="55"/>
        <v>1.04445E-5</v>
      </c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</row>
    <row r="574" spans="1:32" x14ac:dyDescent="0.45">
      <c r="A574" t="s">
        <v>2</v>
      </c>
      <c r="B574">
        <v>17</v>
      </c>
      <c r="C574">
        <v>1</v>
      </c>
      <c r="D574">
        <v>3</v>
      </c>
      <c r="E574">
        <v>19.689</v>
      </c>
      <c r="F574" s="1">
        <f t="shared" si="51"/>
        <v>1.9689000000000001E-5</v>
      </c>
      <c r="G574">
        <v>22.524000000000001</v>
      </c>
      <c r="H574" s="1">
        <f t="shared" si="52"/>
        <v>2.2524E-5</v>
      </c>
      <c r="I574" s="1">
        <f t="shared" si="53"/>
        <v>1.1262E-5</v>
      </c>
      <c r="J574" s="1">
        <f t="shared" si="54"/>
        <v>9.9614125656442381E-11</v>
      </c>
      <c r="K574" s="1">
        <f t="shared" si="55"/>
        <v>9.8445000000000004E-6</v>
      </c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</row>
    <row r="575" spans="1:32" x14ac:dyDescent="0.45">
      <c r="A575" t="s">
        <v>2</v>
      </c>
      <c r="B575">
        <v>17</v>
      </c>
      <c r="C575">
        <v>1</v>
      </c>
      <c r="D575">
        <v>4</v>
      </c>
      <c r="E575">
        <v>20.94</v>
      </c>
      <c r="F575" s="1">
        <f t="shared" si="51"/>
        <v>2.0940000000000003E-5</v>
      </c>
      <c r="G575">
        <v>24.864000000000001</v>
      </c>
      <c r="H575" s="1">
        <f t="shared" si="52"/>
        <v>2.4864000000000001E-5</v>
      </c>
      <c r="I575" s="1">
        <f t="shared" si="53"/>
        <v>1.2432000000000001E-5</v>
      </c>
      <c r="J575" s="1">
        <f t="shared" si="54"/>
        <v>1.2138691783418319E-10</v>
      </c>
      <c r="K575" s="1">
        <f t="shared" si="55"/>
        <v>1.0470000000000001E-5</v>
      </c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</row>
    <row r="576" spans="1:32" x14ac:dyDescent="0.45">
      <c r="A576" t="s">
        <v>2</v>
      </c>
      <c r="B576">
        <v>17</v>
      </c>
      <c r="C576">
        <v>1</v>
      </c>
      <c r="D576">
        <v>5</v>
      </c>
      <c r="E576">
        <v>18.515000000000001</v>
      </c>
      <c r="F576" s="1">
        <f t="shared" si="51"/>
        <v>1.8515000000000001E-5</v>
      </c>
      <c r="G576">
        <v>22.077000000000002</v>
      </c>
      <c r="H576" s="1">
        <f t="shared" si="52"/>
        <v>2.2077000000000002E-5</v>
      </c>
      <c r="I576" s="1">
        <f t="shared" si="53"/>
        <v>1.1038500000000001E-5</v>
      </c>
      <c r="J576" s="1">
        <f t="shared" si="54"/>
        <v>9.5699574171916594E-11</v>
      </c>
      <c r="K576" s="1">
        <f t="shared" si="55"/>
        <v>9.2575000000000007E-6</v>
      </c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</row>
    <row r="577" spans="1:32" x14ac:dyDescent="0.45">
      <c r="A577" t="s">
        <v>2</v>
      </c>
      <c r="B577">
        <v>17</v>
      </c>
      <c r="C577">
        <v>2</v>
      </c>
      <c r="D577">
        <v>1</v>
      </c>
      <c r="E577">
        <v>21.428999999999998</v>
      </c>
      <c r="F577" s="1">
        <f t="shared" si="51"/>
        <v>2.1428999999999998E-5</v>
      </c>
      <c r="G577">
        <v>26.530999999999999</v>
      </c>
      <c r="H577" s="1">
        <f t="shared" si="52"/>
        <v>2.6530999999999997E-5</v>
      </c>
      <c r="I577" s="1">
        <f t="shared" si="53"/>
        <v>1.3265499999999999E-5</v>
      </c>
      <c r="J577" s="1">
        <f t="shared" si="54"/>
        <v>1.3820925604898873E-10</v>
      </c>
      <c r="K577" s="1">
        <f t="shared" si="55"/>
        <v>1.0714499999999999E-5</v>
      </c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</row>
    <row r="578" spans="1:32" x14ac:dyDescent="0.45">
      <c r="A578" t="s">
        <v>2</v>
      </c>
      <c r="B578">
        <v>17</v>
      </c>
      <c r="C578">
        <v>2</v>
      </c>
      <c r="D578">
        <v>2</v>
      </c>
      <c r="E578">
        <v>24.318999999999999</v>
      </c>
      <c r="F578" s="1">
        <f t="shared" si="51"/>
        <v>2.4318999999999999E-5</v>
      </c>
      <c r="G578">
        <v>24.350999999999999</v>
      </c>
      <c r="H578" s="1">
        <f t="shared" si="52"/>
        <v>2.4350999999999998E-5</v>
      </c>
      <c r="I578" s="1">
        <f t="shared" si="53"/>
        <v>1.2175499999999999E-5</v>
      </c>
      <c r="J578" s="1">
        <f t="shared" si="54"/>
        <v>1.1642962305324476E-10</v>
      </c>
      <c r="K578" s="1">
        <f t="shared" si="55"/>
        <v>1.2159499999999999E-5</v>
      </c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</row>
    <row r="579" spans="1:32" x14ac:dyDescent="0.45">
      <c r="A579" t="s">
        <v>2</v>
      </c>
      <c r="B579">
        <v>17</v>
      </c>
      <c r="C579">
        <v>2</v>
      </c>
      <c r="D579">
        <v>3</v>
      </c>
      <c r="E579">
        <v>22.132999999999999</v>
      </c>
      <c r="F579" s="1">
        <f t="shared" ref="F579:F642" si="56">E579/1000000</f>
        <v>2.2133E-5</v>
      </c>
      <c r="G579">
        <v>27.806000000000001</v>
      </c>
      <c r="H579" s="1">
        <f t="shared" ref="H579:H642" si="57">G579/1000000</f>
        <v>2.7806000000000001E-5</v>
      </c>
      <c r="I579" s="1">
        <f t="shared" ref="I579:I642" si="58">H579/2</f>
        <v>1.3903000000000001E-5</v>
      </c>
      <c r="J579" s="1">
        <f t="shared" ref="J579:J642" si="59">PI()*(I579/2)^2</f>
        <v>1.518122884254318E-10</v>
      </c>
      <c r="K579" s="1">
        <f t="shared" ref="K579:K642" si="60">F579/2</f>
        <v>1.10665E-5</v>
      </c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</row>
    <row r="580" spans="1:32" x14ac:dyDescent="0.45">
      <c r="A580" t="s">
        <v>2</v>
      </c>
      <c r="B580">
        <v>17</v>
      </c>
      <c r="C580">
        <v>2</v>
      </c>
      <c r="D580">
        <v>4</v>
      </c>
      <c r="E580">
        <v>21.277000000000001</v>
      </c>
      <c r="F580" s="1">
        <f t="shared" si="56"/>
        <v>2.1277E-5</v>
      </c>
      <c r="G580">
        <v>26.050999999999998</v>
      </c>
      <c r="H580" s="1">
        <f t="shared" si="57"/>
        <v>2.6050999999999998E-5</v>
      </c>
      <c r="I580" s="1">
        <f t="shared" si="58"/>
        <v>1.3025499999999999E-5</v>
      </c>
      <c r="J580" s="1">
        <f t="shared" si="59"/>
        <v>1.33253519301657E-10</v>
      </c>
      <c r="K580" s="1">
        <f t="shared" si="60"/>
        <v>1.06385E-5</v>
      </c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</row>
    <row r="581" spans="1:32" x14ac:dyDescent="0.45">
      <c r="A581" t="s">
        <v>2</v>
      </c>
      <c r="B581">
        <v>17</v>
      </c>
      <c r="C581">
        <v>2</v>
      </c>
      <c r="D581">
        <v>5</v>
      </c>
      <c r="E581">
        <v>20.556999999999999</v>
      </c>
      <c r="F581" s="1">
        <f t="shared" si="56"/>
        <v>2.0557E-5</v>
      </c>
      <c r="G581">
        <v>28.233000000000001</v>
      </c>
      <c r="H581" s="1">
        <f t="shared" si="57"/>
        <v>2.8232999999999999E-5</v>
      </c>
      <c r="I581" s="1">
        <f t="shared" si="58"/>
        <v>1.4116499999999999E-5</v>
      </c>
      <c r="J581" s="1">
        <f t="shared" si="59"/>
        <v>1.5651066845512548E-10</v>
      </c>
      <c r="K581" s="1">
        <f t="shared" si="60"/>
        <v>1.02785E-5</v>
      </c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</row>
    <row r="582" spans="1:32" x14ac:dyDescent="0.45">
      <c r="A582" t="s">
        <v>2</v>
      </c>
      <c r="B582">
        <v>17</v>
      </c>
      <c r="C582">
        <v>3</v>
      </c>
      <c r="D582">
        <v>1</v>
      </c>
      <c r="E582">
        <v>20.254000000000001</v>
      </c>
      <c r="F582" s="1">
        <f t="shared" si="56"/>
        <v>2.0254000000000003E-5</v>
      </c>
      <c r="G582">
        <v>23.207000000000001</v>
      </c>
      <c r="H582" s="1">
        <f t="shared" si="57"/>
        <v>2.3207E-5</v>
      </c>
      <c r="I582" s="1">
        <f t="shared" si="58"/>
        <v>1.16035E-5</v>
      </c>
      <c r="J582" s="1">
        <f t="shared" si="59"/>
        <v>1.0574696081875601E-10</v>
      </c>
      <c r="K582" s="1">
        <f t="shared" si="60"/>
        <v>1.0127000000000001E-5</v>
      </c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</row>
    <row r="583" spans="1:32" x14ac:dyDescent="0.45">
      <c r="A583" t="s">
        <v>2</v>
      </c>
      <c r="B583">
        <v>17</v>
      </c>
      <c r="C583">
        <v>3</v>
      </c>
      <c r="D583">
        <v>2</v>
      </c>
      <c r="E583">
        <v>23.481000000000002</v>
      </c>
      <c r="F583" s="1">
        <f t="shared" si="56"/>
        <v>2.3481000000000001E-5</v>
      </c>
      <c r="G583">
        <v>27.460999999999999</v>
      </c>
      <c r="H583" s="1">
        <f t="shared" si="57"/>
        <v>2.7461E-5</v>
      </c>
      <c r="I583" s="1">
        <f t="shared" si="58"/>
        <v>1.37305E-5</v>
      </c>
      <c r="J583" s="1">
        <f t="shared" si="59"/>
        <v>1.4806846914985982E-10</v>
      </c>
      <c r="K583" s="1">
        <f t="shared" si="60"/>
        <v>1.1740500000000001E-5</v>
      </c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</row>
    <row r="584" spans="1:32" x14ac:dyDescent="0.45">
      <c r="A584" t="s">
        <v>2</v>
      </c>
      <c r="B584">
        <v>17</v>
      </c>
      <c r="C584">
        <v>3</v>
      </c>
      <c r="D584">
        <v>3</v>
      </c>
      <c r="E584">
        <v>22.562999999999999</v>
      </c>
      <c r="F584" s="1">
        <f t="shared" si="56"/>
        <v>2.2562999999999997E-5</v>
      </c>
      <c r="G584">
        <v>25.527000000000001</v>
      </c>
      <c r="H584" s="1">
        <f t="shared" si="57"/>
        <v>2.5527000000000001E-5</v>
      </c>
      <c r="I584" s="1">
        <f t="shared" si="58"/>
        <v>1.2763500000000001E-5</v>
      </c>
      <c r="J584" s="1">
        <f t="shared" si="59"/>
        <v>1.2794680539386253E-10</v>
      </c>
      <c r="K584" s="1">
        <f t="shared" si="60"/>
        <v>1.1281499999999999E-5</v>
      </c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</row>
    <row r="585" spans="1:32" x14ac:dyDescent="0.45">
      <c r="A585" t="s">
        <v>2</v>
      </c>
      <c r="B585">
        <v>17</v>
      </c>
      <c r="C585">
        <v>3</v>
      </c>
      <c r="D585">
        <v>4</v>
      </c>
      <c r="E585">
        <v>20.442</v>
      </c>
      <c r="F585" s="1">
        <f t="shared" si="56"/>
        <v>2.0442000000000002E-5</v>
      </c>
      <c r="G585">
        <v>26.803000000000001</v>
      </c>
      <c r="H585" s="1">
        <f t="shared" si="57"/>
        <v>2.6803000000000001E-5</v>
      </c>
      <c r="I585" s="1">
        <f t="shared" si="58"/>
        <v>1.34015E-5</v>
      </c>
      <c r="J585" s="1">
        <f t="shared" si="59"/>
        <v>1.4105766899296027E-10</v>
      </c>
      <c r="K585" s="1">
        <f t="shared" si="60"/>
        <v>1.0221000000000001E-5</v>
      </c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</row>
    <row r="586" spans="1:32" x14ac:dyDescent="0.45">
      <c r="A586" t="s">
        <v>2</v>
      </c>
      <c r="B586">
        <v>17</v>
      </c>
      <c r="C586">
        <v>3</v>
      </c>
      <c r="D586">
        <v>5</v>
      </c>
      <c r="E586">
        <v>22.795000000000002</v>
      </c>
      <c r="F586" s="1">
        <f t="shared" si="56"/>
        <v>2.2795000000000001E-5</v>
      </c>
      <c r="G586">
        <v>24.462</v>
      </c>
      <c r="H586" s="1">
        <f t="shared" si="57"/>
        <v>2.4462000000000001E-5</v>
      </c>
      <c r="I586" s="1">
        <f t="shared" si="58"/>
        <v>1.2231E-5</v>
      </c>
      <c r="J586" s="1">
        <f t="shared" si="59"/>
        <v>1.1749349257850505E-10</v>
      </c>
      <c r="K586" s="1">
        <f t="shared" si="60"/>
        <v>1.1397500000000001E-5</v>
      </c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</row>
    <row r="587" spans="1:32" x14ac:dyDescent="0.45">
      <c r="A587" t="s">
        <v>2</v>
      </c>
      <c r="B587">
        <v>18</v>
      </c>
      <c r="C587">
        <v>1</v>
      </c>
      <c r="D587">
        <v>1</v>
      </c>
      <c r="E587">
        <v>23.651</v>
      </c>
      <c r="F587" s="1">
        <f t="shared" si="56"/>
        <v>2.3651000000000001E-5</v>
      </c>
      <c r="G587">
        <v>28.812999999999999</v>
      </c>
      <c r="H587" s="1">
        <f t="shared" si="57"/>
        <v>2.8813E-5</v>
      </c>
      <c r="I587" s="1">
        <f t="shared" si="58"/>
        <v>1.44065E-5</v>
      </c>
      <c r="J587" s="1">
        <f t="shared" si="59"/>
        <v>1.6300722288135528E-10</v>
      </c>
      <c r="K587" s="1">
        <f t="shared" si="60"/>
        <v>1.1825500000000001E-5</v>
      </c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</row>
    <row r="588" spans="1:32" x14ac:dyDescent="0.45">
      <c r="A588" t="s">
        <v>2</v>
      </c>
      <c r="B588">
        <v>18</v>
      </c>
      <c r="C588">
        <v>1</v>
      </c>
      <c r="D588">
        <v>2</v>
      </c>
      <c r="E588">
        <v>22.234999999999999</v>
      </c>
      <c r="F588" s="1">
        <f t="shared" si="56"/>
        <v>2.2235E-5</v>
      </c>
      <c r="G588">
        <v>27.713999999999999</v>
      </c>
      <c r="H588" s="1">
        <f t="shared" si="57"/>
        <v>2.7713999999999999E-5</v>
      </c>
      <c r="I588" s="1">
        <f t="shared" si="58"/>
        <v>1.3857E-5</v>
      </c>
      <c r="J588" s="1">
        <f t="shared" si="59"/>
        <v>1.5080936638669978E-10</v>
      </c>
      <c r="K588" s="1">
        <f t="shared" si="60"/>
        <v>1.11175E-5</v>
      </c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</row>
    <row r="589" spans="1:32" x14ac:dyDescent="0.45">
      <c r="A589" t="s">
        <v>2</v>
      </c>
      <c r="B589">
        <v>18</v>
      </c>
      <c r="C589">
        <v>1</v>
      </c>
      <c r="D589">
        <v>3</v>
      </c>
      <c r="E589">
        <v>24.048999999999999</v>
      </c>
      <c r="F589" s="1">
        <f t="shared" si="56"/>
        <v>2.4049E-5</v>
      </c>
      <c r="G589">
        <v>27.38</v>
      </c>
      <c r="H589" s="1">
        <f t="shared" si="57"/>
        <v>2.7379999999999999E-5</v>
      </c>
      <c r="I589" s="1">
        <f t="shared" si="58"/>
        <v>1.3689999999999999E-5</v>
      </c>
      <c r="J589" s="1">
        <f t="shared" si="59"/>
        <v>1.4719626073111248E-10</v>
      </c>
      <c r="K589" s="1">
        <f t="shared" si="60"/>
        <v>1.20245E-5</v>
      </c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</row>
    <row r="590" spans="1:32" x14ac:dyDescent="0.45">
      <c r="A590" t="s">
        <v>2</v>
      </c>
      <c r="B590">
        <v>18</v>
      </c>
      <c r="C590">
        <v>1</v>
      </c>
      <c r="D590">
        <v>4</v>
      </c>
      <c r="E590">
        <v>23.164999999999999</v>
      </c>
      <c r="F590" s="1">
        <f t="shared" si="56"/>
        <v>2.3164999999999999E-5</v>
      </c>
      <c r="G590">
        <v>28.234000000000002</v>
      </c>
      <c r="H590" s="1">
        <f t="shared" si="57"/>
        <v>2.8234000000000001E-5</v>
      </c>
      <c r="I590" s="1">
        <f t="shared" si="58"/>
        <v>1.4117000000000001E-5</v>
      </c>
      <c r="J590" s="1">
        <f t="shared" si="59"/>
        <v>1.5652175572464866E-10</v>
      </c>
      <c r="K590" s="1">
        <f t="shared" si="60"/>
        <v>1.15825E-5</v>
      </c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</row>
    <row r="591" spans="1:32" x14ac:dyDescent="0.45">
      <c r="A591" t="s">
        <v>2</v>
      </c>
      <c r="B591">
        <v>18</v>
      </c>
      <c r="C591">
        <v>1</v>
      </c>
      <c r="D591">
        <v>5</v>
      </c>
      <c r="E591">
        <v>21.302</v>
      </c>
      <c r="F591" s="1">
        <f t="shared" si="56"/>
        <v>2.1302E-5</v>
      </c>
      <c r="G591">
        <v>27.187999999999999</v>
      </c>
      <c r="H591" s="1">
        <f t="shared" si="57"/>
        <v>2.7187999999999998E-5</v>
      </c>
      <c r="I591" s="1">
        <f t="shared" si="58"/>
        <v>1.3593999999999999E-5</v>
      </c>
      <c r="J591" s="1">
        <f t="shared" si="59"/>
        <v>1.4513909559605943E-10</v>
      </c>
      <c r="K591" s="1">
        <f t="shared" si="60"/>
        <v>1.0651E-5</v>
      </c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</row>
    <row r="592" spans="1:32" x14ac:dyDescent="0.45">
      <c r="A592" t="s">
        <v>2</v>
      </c>
      <c r="B592">
        <v>18</v>
      </c>
      <c r="C592">
        <v>2</v>
      </c>
      <c r="D592">
        <v>1</v>
      </c>
      <c r="E592">
        <v>22.077000000000002</v>
      </c>
      <c r="F592" s="1">
        <f t="shared" si="56"/>
        <v>2.2077000000000002E-5</v>
      </c>
      <c r="G592">
        <v>26.992000000000001</v>
      </c>
      <c r="H592" s="1">
        <f t="shared" si="57"/>
        <v>2.6992000000000002E-5</v>
      </c>
      <c r="I592" s="1">
        <f t="shared" si="58"/>
        <v>1.3496000000000001E-5</v>
      </c>
      <c r="J592" s="1">
        <f t="shared" si="59"/>
        <v>1.4305400484390866E-10</v>
      </c>
      <c r="K592" s="1">
        <f t="shared" si="60"/>
        <v>1.1038500000000001E-5</v>
      </c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</row>
    <row r="593" spans="1:32" x14ac:dyDescent="0.45">
      <c r="A593" t="s">
        <v>2</v>
      </c>
      <c r="B593">
        <v>18</v>
      </c>
      <c r="C593">
        <v>2</v>
      </c>
      <c r="D593">
        <v>2</v>
      </c>
      <c r="E593">
        <v>23.367000000000001</v>
      </c>
      <c r="F593" s="1">
        <f t="shared" si="56"/>
        <v>2.3367000000000002E-5</v>
      </c>
      <c r="G593">
        <v>24.795999999999999</v>
      </c>
      <c r="H593" s="1">
        <f t="shared" si="57"/>
        <v>2.4795999999999998E-5</v>
      </c>
      <c r="I593" s="1">
        <f t="shared" si="58"/>
        <v>1.2397999999999999E-5</v>
      </c>
      <c r="J593" s="1">
        <f t="shared" si="59"/>
        <v>1.2072386899667978E-10</v>
      </c>
      <c r="K593" s="1">
        <f t="shared" si="60"/>
        <v>1.1683500000000001E-5</v>
      </c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</row>
    <row r="594" spans="1:32" x14ac:dyDescent="0.45">
      <c r="A594" t="s">
        <v>2</v>
      </c>
      <c r="B594">
        <v>18</v>
      </c>
      <c r="C594">
        <v>2</v>
      </c>
      <c r="D594">
        <v>3</v>
      </c>
      <c r="E594">
        <v>21.66</v>
      </c>
      <c r="F594" s="1">
        <f t="shared" si="56"/>
        <v>2.1659999999999999E-5</v>
      </c>
      <c r="G594">
        <v>22.498000000000001</v>
      </c>
      <c r="H594" s="1">
        <f t="shared" si="57"/>
        <v>2.2498E-5</v>
      </c>
      <c r="I594" s="1">
        <f t="shared" si="58"/>
        <v>1.1249E-5</v>
      </c>
      <c r="J594" s="1">
        <f t="shared" si="59"/>
        <v>9.9384284381711271E-11</v>
      </c>
      <c r="K594" s="1">
        <f t="shared" si="60"/>
        <v>1.083E-5</v>
      </c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</row>
    <row r="595" spans="1:32" x14ac:dyDescent="0.45">
      <c r="A595" t="s">
        <v>2</v>
      </c>
      <c r="B595">
        <v>18</v>
      </c>
      <c r="C595">
        <v>2</v>
      </c>
      <c r="D595">
        <v>4</v>
      </c>
      <c r="E595">
        <v>27.350999999999999</v>
      </c>
      <c r="F595" s="1">
        <f t="shared" si="56"/>
        <v>2.7351E-5</v>
      </c>
      <c r="G595">
        <v>29.19</v>
      </c>
      <c r="H595" s="1">
        <f t="shared" si="57"/>
        <v>2.919E-5</v>
      </c>
      <c r="I595" s="1">
        <f t="shared" si="58"/>
        <v>1.4595E-5</v>
      </c>
      <c r="J595" s="1">
        <f t="shared" si="59"/>
        <v>1.6730082401289814E-10</v>
      </c>
      <c r="K595" s="1">
        <f t="shared" si="60"/>
        <v>1.36755E-5</v>
      </c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</row>
    <row r="596" spans="1:32" x14ac:dyDescent="0.45">
      <c r="A596" t="s">
        <v>2</v>
      </c>
      <c r="B596">
        <v>18</v>
      </c>
      <c r="C596">
        <v>2</v>
      </c>
      <c r="D596">
        <v>5</v>
      </c>
      <c r="E596">
        <v>26.245000000000001</v>
      </c>
      <c r="F596" s="1">
        <f t="shared" si="56"/>
        <v>2.6245E-5</v>
      </c>
      <c r="G596">
        <v>27.562000000000001</v>
      </c>
      <c r="H596" s="1">
        <f t="shared" si="57"/>
        <v>2.7562000000000001E-5</v>
      </c>
      <c r="I596" s="1">
        <f t="shared" si="58"/>
        <v>1.3781000000000001E-5</v>
      </c>
      <c r="J596" s="1">
        <f t="shared" si="59"/>
        <v>1.4915964696926144E-10</v>
      </c>
      <c r="K596" s="1">
        <f t="shared" si="60"/>
        <v>1.31225E-5</v>
      </c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</row>
    <row r="597" spans="1:32" x14ac:dyDescent="0.45">
      <c r="A597" t="s">
        <v>2</v>
      </c>
      <c r="B597">
        <v>18</v>
      </c>
      <c r="C597">
        <v>3</v>
      </c>
      <c r="D597">
        <v>1</v>
      </c>
      <c r="E597">
        <v>23.062999999999999</v>
      </c>
      <c r="F597" s="1">
        <f t="shared" si="56"/>
        <v>2.3062999999999999E-5</v>
      </c>
      <c r="G597">
        <v>24.907</v>
      </c>
      <c r="H597" s="1">
        <f t="shared" si="57"/>
        <v>2.4907000000000001E-5</v>
      </c>
      <c r="I597" s="1">
        <f t="shared" si="58"/>
        <v>1.24535E-5</v>
      </c>
      <c r="J597" s="1">
        <f t="shared" si="59"/>
        <v>1.2180713589308056E-10</v>
      </c>
      <c r="K597" s="1">
        <f t="shared" si="60"/>
        <v>1.15315E-5</v>
      </c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</row>
    <row r="598" spans="1:32" x14ac:dyDescent="0.45">
      <c r="A598" t="s">
        <v>2</v>
      </c>
      <c r="B598">
        <v>18</v>
      </c>
      <c r="C598">
        <v>3</v>
      </c>
      <c r="D598">
        <v>2</v>
      </c>
      <c r="E598">
        <v>24.390999999999998</v>
      </c>
      <c r="F598" s="1">
        <f t="shared" si="56"/>
        <v>2.4390999999999997E-5</v>
      </c>
      <c r="G598">
        <v>28.908000000000001</v>
      </c>
      <c r="H598" s="1">
        <f t="shared" si="57"/>
        <v>2.8908000000000002E-5</v>
      </c>
      <c r="I598" s="1">
        <f t="shared" si="58"/>
        <v>1.4454000000000001E-5</v>
      </c>
      <c r="J598" s="1">
        <f t="shared" si="59"/>
        <v>1.6408390460685508E-10</v>
      </c>
      <c r="K598" s="1">
        <f t="shared" si="60"/>
        <v>1.2195499999999999E-5</v>
      </c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</row>
    <row r="599" spans="1:32" x14ac:dyDescent="0.45">
      <c r="A599" t="s">
        <v>2</v>
      </c>
      <c r="B599">
        <v>18</v>
      </c>
      <c r="C599">
        <v>3</v>
      </c>
      <c r="D599">
        <v>3</v>
      </c>
      <c r="E599">
        <v>22.818999999999999</v>
      </c>
      <c r="F599" s="1">
        <f t="shared" si="56"/>
        <v>2.2819E-5</v>
      </c>
      <c r="G599">
        <v>28.306999999999999</v>
      </c>
      <c r="H599" s="1">
        <f t="shared" si="57"/>
        <v>2.8306999999999999E-5</v>
      </c>
      <c r="I599" s="1">
        <f t="shared" si="58"/>
        <v>1.4153499999999999E-5</v>
      </c>
      <c r="J599" s="1">
        <f t="shared" si="59"/>
        <v>1.5733218708005758E-10</v>
      </c>
      <c r="K599" s="1">
        <f t="shared" si="60"/>
        <v>1.14095E-5</v>
      </c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</row>
    <row r="600" spans="1:32" x14ac:dyDescent="0.45">
      <c r="A600" t="s">
        <v>2</v>
      </c>
      <c r="B600">
        <v>18</v>
      </c>
      <c r="C600">
        <v>3</v>
      </c>
      <c r="D600">
        <v>4</v>
      </c>
      <c r="E600">
        <v>25.344999999999999</v>
      </c>
      <c r="F600" s="1">
        <f t="shared" si="56"/>
        <v>2.5344999999999999E-5</v>
      </c>
      <c r="G600">
        <v>27.295000000000002</v>
      </c>
      <c r="H600" s="1">
        <f t="shared" si="57"/>
        <v>2.7295000000000002E-5</v>
      </c>
      <c r="I600" s="1">
        <f t="shared" si="58"/>
        <v>1.3647500000000001E-5</v>
      </c>
      <c r="J600" s="1">
        <f t="shared" si="59"/>
        <v>1.4628375078370771E-10</v>
      </c>
      <c r="K600" s="1">
        <f t="shared" si="60"/>
        <v>1.2672499999999999E-5</v>
      </c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</row>
    <row r="601" spans="1:32" x14ac:dyDescent="0.45">
      <c r="A601" t="s">
        <v>2</v>
      </c>
      <c r="B601">
        <v>18</v>
      </c>
      <c r="C601">
        <v>3</v>
      </c>
      <c r="D601">
        <v>5</v>
      </c>
      <c r="E601">
        <v>26.210999999999999</v>
      </c>
      <c r="F601" s="1">
        <f t="shared" si="56"/>
        <v>2.6210999999999997E-5</v>
      </c>
      <c r="G601">
        <v>28.385999999999999</v>
      </c>
      <c r="H601" s="1">
        <f t="shared" si="57"/>
        <v>2.8385999999999999E-5</v>
      </c>
      <c r="I601" s="1">
        <f t="shared" si="58"/>
        <v>1.4192999999999999E-5</v>
      </c>
      <c r="J601" s="1">
        <f t="shared" si="59"/>
        <v>1.5821158699708807E-10</v>
      </c>
      <c r="K601" s="1">
        <f t="shared" si="60"/>
        <v>1.3105499999999998E-5</v>
      </c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</row>
    <row r="602" spans="1:32" x14ac:dyDescent="0.45">
      <c r="A602" t="s">
        <v>2</v>
      </c>
      <c r="B602">
        <v>19</v>
      </c>
      <c r="C602">
        <v>1</v>
      </c>
      <c r="D602">
        <v>1</v>
      </c>
      <c r="E602">
        <v>22.864999999999998</v>
      </c>
      <c r="F602" s="1">
        <f t="shared" si="56"/>
        <v>2.2864999999999999E-5</v>
      </c>
      <c r="G602">
        <v>25.949000000000002</v>
      </c>
      <c r="H602" s="1">
        <f t="shared" si="57"/>
        <v>2.5949000000000002E-5</v>
      </c>
      <c r="I602" s="1">
        <f t="shared" si="58"/>
        <v>1.2974500000000001E-5</v>
      </c>
      <c r="J602" s="1">
        <f t="shared" si="59"/>
        <v>1.3221208133699202E-10</v>
      </c>
      <c r="K602" s="1">
        <f t="shared" si="60"/>
        <v>1.1432499999999999E-5</v>
      </c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</row>
    <row r="603" spans="1:32" x14ac:dyDescent="0.45">
      <c r="A603" t="s">
        <v>2</v>
      </c>
      <c r="B603">
        <v>19</v>
      </c>
      <c r="C603">
        <v>1</v>
      </c>
      <c r="D603">
        <v>2</v>
      </c>
      <c r="E603">
        <v>23.626999999999999</v>
      </c>
      <c r="F603" s="1">
        <f t="shared" si="56"/>
        <v>2.3626999999999999E-5</v>
      </c>
      <c r="G603">
        <v>28.486999999999998</v>
      </c>
      <c r="H603" s="1">
        <f t="shared" si="57"/>
        <v>2.8486999999999997E-5</v>
      </c>
      <c r="I603" s="1">
        <f t="shared" si="58"/>
        <v>1.4243499999999998E-5</v>
      </c>
      <c r="J603" s="1">
        <f t="shared" si="59"/>
        <v>1.5933945272819732E-10</v>
      </c>
      <c r="K603" s="1">
        <f t="shared" si="60"/>
        <v>1.18135E-5</v>
      </c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</row>
    <row r="604" spans="1:32" x14ac:dyDescent="0.45">
      <c r="A604" t="s">
        <v>2</v>
      </c>
      <c r="B604">
        <v>19</v>
      </c>
      <c r="C604">
        <v>1</v>
      </c>
      <c r="D604">
        <v>3</v>
      </c>
      <c r="E604">
        <v>23.509</v>
      </c>
      <c r="F604" s="1">
        <f t="shared" si="56"/>
        <v>2.3509000000000001E-5</v>
      </c>
      <c r="G604">
        <v>22.771999999999998</v>
      </c>
      <c r="H604" s="1">
        <f t="shared" si="57"/>
        <v>2.2771999999999998E-5</v>
      </c>
      <c r="I604" s="1">
        <f t="shared" si="58"/>
        <v>1.1385999999999999E-5</v>
      </c>
      <c r="J604" s="1">
        <f t="shared" si="59"/>
        <v>1.0181980015941593E-10</v>
      </c>
      <c r="K604" s="1">
        <f t="shared" si="60"/>
        <v>1.1754500000000001E-5</v>
      </c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</row>
    <row r="605" spans="1:32" x14ac:dyDescent="0.45">
      <c r="A605" t="s">
        <v>2</v>
      </c>
      <c r="B605">
        <v>19</v>
      </c>
      <c r="C605">
        <v>1</v>
      </c>
      <c r="D605">
        <v>4</v>
      </c>
      <c r="E605">
        <v>23.795000000000002</v>
      </c>
      <c r="F605" s="1">
        <f t="shared" si="56"/>
        <v>2.3795000000000002E-5</v>
      </c>
      <c r="G605">
        <v>28.28</v>
      </c>
      <c r="H605" s="1">
        <f t="shared" si="57"/>
        <v>2.828E-5</v>
      </c>
      <c r="I605" s="1">
        <f t="shared" si="58"/>
        <v>1.414E-5</v>
      </c>
      <c r="J605" s="1">
        <f t="shared" si="59"/>
        <v>1.5703219463042047E-10</v>
      </c>
      <c r="K605" s="1">
        <f t="shared" si="60"/>
        <v>1.1897500000000001E-5</v>
      </c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</row>
    <row r="606" spans="1:32" x14ac:dyDescent="0.45">
      <c r="A606" t="s">
        <v>2</v>
      </c>
      <c r="B606">
        <v>19</v>
      </c>
      <c r="C606">
        <v>1</v>
      </c>
      <c r="D606">
        <v>5</v>
      </c>
      <c r="E606">
        <v>20.295999999999999</v>
      </c>
      <c r="F606" s="1">
        <f t="shared" si="56"/>
        <v>2.0296E-5</v>
      </c>
      <c r="G606">
        <v>23.492999999999999</v>
      </c>
      <c r="H606" s="1">
        <f t="shared" si="57"/>
        <v>2.3493E-5</v>
      </c>
      <c r="I606" s="1">
        <f t="shared" si="58"/>
        <v>1.17465E-5</v>
      </c>
      <c r="J606" s="1">
        <f t="shared" si="59"/>
        <v>1.0836944455624826E-10</v>
      </c>
      <c r="K606" s="1">
        <f t="shared" si="60"/>
        <v>1.0148E-5</v>
      </c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</row>
    <row r="607" spans="1:32" x14ac:dyDescent="0.45">
      <c r="A607" t="s">
        <v>2</v>
      </c>
      <c r="B607">
        <v>19</v>
      </c>
      <c r="C607">
        <v>2</v>
      </c>
      <c r="D607">
        <v>1</v>
      </c>
      <c r="E607">
        <v>27.806000000000001</v>
      </c>
      <c r="F607" s="1">
        <f t="shared" si="56"/>
        <v>2.7806000000000001E-5</v>
      </c>
      <c r="G607">
        <v>29.835000000000001</v>
      </c>
      <c r="H607" s="1">
        <f t="shared" si="57"/>
        <v>2.9835000000000001E-5</v>
      </c>
      <c r="I607" s="1">
        <f t="shared" si="58"/>
        <v>1.4917500000000001E-5</v>
      </c>
      <c r="J607" s="1">
        <f t="shared" si="59"/>
        <v>1.7477607192626682E-10</v>
      </c>
      <c r="K607" s="1">
        <f t="shared" si="60"/>
        <v>1.3903000000000001E-5</v>
      </c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</row>
    <row r="608" spans="1:32" x14ac:dyDescent="0.45">
      <c r="A608" t="s">
        <v>2</v>
      </c>
      <c r="B608">
        <v>19</v>
      </c>
      <c r="C608">
        <v>2</v>
      </c>
      <c r="D608">
        <v>2</v>
      </c>
      <c r="E608">
        <v>20.981999999999999</v>
      </c>
      <c r="F608" s="1">
        <f t="shared" si="56"/>
        <v>2.0982E-5</v>
      </c>
      <c r="G608">
        <v>22.873000000000001</v>
      </c>
      <c r="H608" s="1">
        <f t="shared" si="57"/>
        <v>2.2873000000000003E-5</v>
      </c>
      <c r="I608" s="1">
        <f t="shared" si="58"/>
        <v>1.1436500000000001E-5</v>
      </c>
      <c r="J608" s="1">
        <f t="shared" si="59"/>
        <v>1.0272500001341494E-10</v>
      </c>
      <c r="K608" s="1">
        <f t="shared" si="60"/>
        <v>1.0491E-5</v>
      </c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</row>
    <row r="609" spans="1:32" x14ac:dyDescent="0.45">
      <c r="A609" t="s">
        <v>2</v>
      </c>
      <c r="B609">
        <v>19</v>
      </c>
      <c r="C609">
        <v>2</v>
      </c>
      <c r="D609">
        <v>3</v>
      </c>
      <c r="E609">
        <v>21.356999999999999</v>
      </c>
      <c r="F609" s="1">
        <f t="shared" si="56"/>
        <v>2.1356999999999999E-5</v>
      </c>
      <c r="G609">
        <v>24.056999999999999</v>
      </c>
      <c r="H609" s="1">
        <f t="shared" si="57"/>
        <v>2.4057E-5</v>
      </c>
      <c r="I609" s="1">
        <f t="shared" si="58"/>
        <v>1.20285E-5</v>
      </c>
      <c r="J609" s="1">
        <f t="shared" si="59"/>
        <v>1.1363518581265464E-10</v>
      </c>
      <c r="K609" s="1">
        <f t="shared" si="60"/>
        <v>1.0678499999999999E-5</v>
      </c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</row>
    <row r="610" spans="1:32" x14ac:dyDescent="0.45">
      <c r="A610" t="s">
        <v>2</v>
      </c>
      <c r="B610">
        <v>19</v>
      </c>
      <c r="C610">
        <v>2</v>
      </c>
      <c r="D610">
        <v>4</v>
      </c>
      <c r="E610">
        <v>20.905000000000001</v>
      </c>
      <c r="F610" s="1">
        <f t="shared" si="56"/>
        <v>2.0905000000000001E-5</v>
      </c>
      <c r="G610">
        <v>19.808</v>
      </c>
      <c r="H610" s="1">
        <f t="shared" si="57"/>
        <v>1.9808000000000001E-5</v>
      </c>
      <c r="I610" s="1">
        <f t="shared" si="58"/>
        <v>9.9040000000000004E-6</v>
      </c>
      <c r="J610" s="1">
        <f t="shared" si="59"/>
        <v>7.7039090095495602E-11</v>
      </c>
      <c r="K610" s="1">
        <f t="shared" si="60"/>
        <v>1.04525E-5</v>
      </c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</row>
    <row r="611" spans="1:32" x14ac:dyDescent="0.45">
      <c r="A611" t="s">
        <v>2</v>
      </c>
      <c r="B611">
        <v>19</v>
      </c>
      <c r="C611">
        <v>2</v>
      </c>
      <c r="D611">
        <v>5</v>
      </c>
      <c r="E611">
        <v>22.699000000000002</v>
      </c>
      <c r="F611" s="1">
        <f t="shared" si="56"/>
        <v>2.2699000000000001E-5</v>
      </c>
      <c r="G611">
        <v>24.753</v>
      </c>
      <c r="H611" s="1">
        <f t="shared" si="57"/>
        <v>2.4753000000000002E-5</v>
      </c>
      <c r="I611" s="1">
        <f t="shared" si="58"/>
        <v>1.2376500000000001E-5</v>
      </c>
      <c r="J611" s="1">
        <f t="shared" si="59"/>
        <v>1.2030552529049936E-10</v>
      </c>
      <c r="K611" s="1">
        <f t="shared" si="60"/>
        <v>1.13495E-5</v>
      </c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</row>
    <row r="612" spans="1:32" x14ac:dyDescent="0.45">
      <c r="A612" t="s">
        <v>2</v>
      </c>
      <c r="B612">
        <v>19</v>
      </c>
      <c r="C612">
        <v>3</v>
      </c>
      <c r="D612">
        <v>1</v>
      </c>
      <c r="E612">
        <v>27.228999999999999</v>
      </c>
      <c r="F612" s="1">
        <f t="shared" si="56"/>
        <v>2.7229E-5</v>
      </c>
      <c r="G612">
        <v>28.407</v>
      </c>
      <c r="H612" s="1">
        <f t="shared" si="57"/>
        <v>2.8407000000000001E-5</v>
      </c>
      <c r="I612" s="1">
        <f t="shared" si="58"/>
        <v>1.42035E-5</v>
      </c>
      <c r="J612" s="1">
        <f t="shared" si="59"/>
        <v>1.5844576386603067E-10</v>
      </c>
      <c r="K612" s="1">
        <f t="shared" si="60"/>
        <v>1.36145E-5</v>
      </c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</row>
    <row r="613" spans="1:32" x14ac:dyDescent="0.45">
      <c r="A613" t="s">
        <v>2</v>
      </c>
      <c r="B613">
        <v>19</v>
      </c>
      <c r="C613">
        <v>3</v>
      </c>
      <c r="D613">
        <v>2</v>
      </c>
      <c r="E613">
        <v>27.605</v>
      </c>
      <c r="F613" s="1">
        <f t="shared" si="56"/>
        <v>2.7605000000000001E-5</v>
      </c>
      <c r="G613">
        <v>32.725999999999999</v>
      </c>
      <c r="H613" s="1">
        <f t="shared" si="57"/>
        <v>3.2725999999999998E-5</v>
      </c>
      <c r="I613" s="1">
        <f t="shared" si="58"/>
        <v>1.6362999999999999E-5</v>
      </c>
      <c r="J613" s="1">
        <f t="shared" si="59"/>
        <v>2.1028860602636423E-10</v>
      </c>
      <c r="K613" s="1">
        <f t="shared" si="60"/>
        <v>1.38025E-5</v>
      </c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</row>
    <row r="614" spans="1:32" x14ac:dyDescent="0.45">
      <c r="A614" t="s">
        <v>2</v>
      </c>
      <c r="B614">
        <v>19</v>
      </c>
      <c r="C614">
        <v>3</v>
      </c>
      <c r="D614">
        <v>3</v>
      </c>
      <c r="E614">
        <v>28.251000000000001</v>
      </c>
      <c r="F614" s="1">
        <f t="shared" si="56"/>
        <v>2.8251000000000001E-5</v>
      </c>
      <c r="G614">
        <v>37.206000000000003</v>
      </c>
      <c r="H614" s="1">
        <f t="shared" si="57"/>
        <v>3.7206000000000003E-5</v>
      </c>
      <c r="I614" s="1">
        <f t="shared" si="58"/>
        <v>1.8603000000000001E-5</v>
      </c>
      <c r="J614" s="1">
        <f t="shared" si="59"/>
        <v>2.7180400611259989E-10</v>
      </c>
      <c r="K614" s="1">
        <f t="shared" si="60"/>
        <v>1.4125500000000001E-5</v>
      </c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</row>
    <row r="615" spans="1:32" x14ac:dyDescent="0.45">
      <c r="A615" t="s">
        <v>2</v>
      </c>
      <c r="B615">
        <v>19</v>
      </c>
      <c r="C615">
        <v>3</v>
      </c>
      <c r="D615">
        <v>4</v>
      </c>
      <c r="E615">
        <v>22.518000000000001</v>
      </c>
      <c r="F615" s="1">
        <f t="shared" si="56"/>
        <v>2.2518E-5</v>
      </c>
      <c r="G615">
        <v>25.116</v>
      </c>
      <c r="H615" s="1">
        <f t="shared" si="57"/>
        <v>2.5115999999999998E-5</v>
      </c>
      <c r="I615" s="1">
        <f t="shared" si="58"/>
        <v>1.2557999999999999E-5</v>
      </c>
      <c r="J615" s="1">
        <f t="shared" si="59"/>
        <v>1.2385993244719926E-10</v>
      </c>
      <c r="K615" s="1">
        <f t="shared" si="60"/>
        <v>1.1259E-5</v>
      </c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</row>
    <row r="616" spans="1:32" x14ac:dyDescent="0.45">
      <c r="A616" t="s">
        <v>2</v>
      </c>
      <c r="B616">
        <v>19</v>
      </c>
      <c r="C616">
        <v>3</v>
      </c>
      <c r="D616">
        <v>5</v>
      </c>
      <c r="E616">
        <v>21.356999999999999</v>
      </c>
      <c r="F616" s="1">
        <f t="shared" si="56"/>
        <v>2.1356999999999999E-5</v>
      </c>
      <c r="G616">
        <v>28.559000000000001</v>
      </c>
      <c r="H616" s="1">
        <f t="shared" si="57"/>
        <v>2.8559000000000002E-5</v>
      </c>
      <c r="I616" s="1">
        <f t="shared" si="58"/>
        <v>1.4279500000000001E-5</v>
      </c>
      <c r="J616" s="1">
        <f t="shared" si="59"/>
        <v>1.6014592155352246E-10</v>
      </c>
      <c r="K616" s="1">
        <f t="shared" si="60"/>
        <v>1.0678499999999999E-5</v>
      </c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</row>
    <row r="617" spans="1:32" x14ac:dyDescent="0.45">
      <c r="A617" t="s">
        <v>2</v>
      </c>
      <c r="B617">
        <v>20</v>
      </c>
      <c r="C617">
        <v>1</v>
      </c>
      <c r="D617">
        <v>1</v>
      </c>
      <c r="E617">
        <v>23.751999999999999</v>
      </c>
      <c r="F617" s="1">
        <f t="shared" si="56"/>
        <v>2.3751999999999999E-5</v>
      </c>
      <c r="G617">
        <v>26.873000000000001</v>
      </c>
      <c r="H617" s="1">
        <f t="shared" si="57"/>
        <v>2.6873000000000002E-5</v>
      </c>
      <c r="I617" s="1">
        <f t="shared" si="58"/>
        <v>1.3436500000000001E-5</v>
      </c>
      <c r="J617" s="1">
        <f t="shared" si="59"/>
        <v>1.4179541704978441E-10</v>
      </c>
      <c r="K617" s="1">
        <f t="shared" si="60"/>
        <v>1.1875999999999999E-5</v>
      </c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</row>
    <row r="618" spans="1:32" x14ac:dyDescent="0.45">
      <c r="A618" t="s">
        <v>2</v>
      </c>
      <c r="B618">
        <v>20</v>
      </c>
      <c r="C618">
        <v>1</v>
      </c>
      <c r="D618">
        <v>2</v>
      </c>
      <c r="E618">
        <v>20.186</v>
      </c>
      <c r="F618" s="1">
        <f t="shared" si="56"/>
        <v>2.0186E-5</v>
      </c>
      <c r="G618">
        <v>22.977</v>
      </c>
      <c r="H618" s="1">
        <f t="shared" si="57"/>
        <v>2.2977E-5</v>
      </c>
      <c r="I618" s="1">
        <f t="shared" si="58"/>
        <v>1.14885E-5</v>
      </c>
      <c r="J618" s="1">
        <f t="shared" si="59"/>
        <v>1.0366127316400101E-10</v>
      </c>
      <c r="K618" s="1">
        <f t="shared" si="60"/>
        <v>1.0093E-5</v>
      </c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</row>
    <row r="619" spans="1:32" x14ac:dyDescent="0.45">
      <c r="A619" t="s">
        <v>2</v>
      </c>
      <c r="B619">
        <v>20</v>
      </c>
      <c r="C619">
        <v>1</v>
      </c>
      <c r="D619">
        <v>3</v>
      </c>
      <c r="E619">
        <v>21.852</v>
      </c>
      <c r="F619" s="1">
        <f t="shared" si="56"/>
        <v>2.1852E-5</v>
      </c>
      <c r="G619">
        <v>23.484000000000002</v>
      </c>
      <c r="H619" s="1">
        <f t="shared" si="57"/>
        <v>2.3484000000000001E-5</v>
      </c>
      <c r="I619" s="1">
        <f t="shared" si="58"/>
        <v>1.1742E-5</v>
      </c>
      <c r="J619" s="1">
        <f t="shared" si="59"/>
        <v>1.0828642934482395E-10</v>
      </c>
      <c r="K619" s="1">
        <f t="shared" si="60"/>
        <v>1.0926E-5</v>
      </c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</row>
    <row r="620" spans="1:32" x14ac:dyDescent="0.45">
      <c r="A620" t="s">
        <v>2</v>
      </c>
      <c r="B620">
        <v>20</v>
      </c>
      <c r="C620">
        <v>1</v>
      </c>
      <c r="D620">
        <v>4</v>
      </c>
      <c r="E620">
        <v>22.782</v>
      </c>
      <c r="F620" s="1">
        <f t="shared" si="56"/>
        <v>2.2782E-5</v>
      </c>
      <c r="G620">
        <v>27.640999999999998</v>
      </c>
      <c r="H620" s="1">
        <f t="shared" si="57"/>
        <v>2.7640999999999998E-5</v>
      </c>
      <c r="I620" s="1">
        <f t="shared" si="58"/>
        <v>1.3820499999999999E-5</v>
      </c>
      <c r="J620" s="1">
        <f t="shared" si="59"/>
        <v>1.5001593458183846E-10</v>
      </c>
      <c r="K620" s="1">
        <f t="shared" si="60"/>
        <v>1.1391E-5</v>
      </c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</row>
    <row r="621" spans="1:32" x14ac:dyDescent="0.45">
      <c r="A621" t="s">
        <v>2</v>
      </c>
      <c r="B621">
        <v>20</v>
      </c>
      <c r="C621">
        <v>1</v>
      </c>
      <c r="D621">
        <v>5</v>
      </c>
      <c r="E621">
        <v>21.245000000000001</v>
      </c>
      <c r="F621" s="1">
        <f t="shared" si="56"/>
        <v>2.1245000000000001E-5</v>
      </c>
      <c r="G621">
        <v>24.802</v>
      </c>
      <c r="H621" s="1">
        <f t="shared" si="57"/>
        <v>2.4802000000000001E-5</v>
      </c>
      <c r="I621" s="1">
        <f t="shared" si="58"/>
        <v>1.2401E-5</v>
      </c>
      <c r="J621" s="1">
        <f t="shared" si="59"/>
        <v>1.2078230026384208E-10</v>
      </c>
      <c r="K621" s="1">
        <f t="shared" si="60"/>
        <v>1.06225E-5</v>
      </c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</row>
    <row r="622" spans="1:32" x14ac:dyDescent="0.45">
      <c r="A622" t="s">
        <v>2</v>
      </c>
      <c r="B622">
        <v>20</v>
      </c>
      <c r="C622">
        <v>2</v>
      </c>
      <c r="D622">
        <v>1</v>
      </c>
      <c r="E622">
        <v>21.635999999999999</v>
      </c>
      <c r="F622" s="1">
        <f t="shared" si="56"/>
        <v>2.1636000000000001E-5</v>
      </c>
      <c r="G622">
        <v>24.503</v>
      </c>
      <c r="H622" s="1">
        <f t="shared" si="57"/>
        <v>2.4502999999999999E-5</v>
      </c>
      <c r="I622" s="1">
        <f t="shared" si="58"/>
        <v>1.22515E-5</v>
      </c>
      <c r="J622" s="1">
        <f t="shared" si="59"/>
        <v>1.1788767704448031E-10</v>
      </c>
      <c r="K622" s="1">
        <f t="shared" si="60"/>
        <v>1.0818E-5</v>
      </c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</row>
    <row r="623" spans="1:32" x14ac:dyDescent="0.45">
      <c r="A623" t="s">
        <v>2</v>
      </c>
      <c r="B623">
        <v>20</v>
      </c>
      <c r="C623">
        <v>2</v>
      </c>
      <c r="D623">
        <v>2</v>
      </c>
      <c r="E623">
        <v>21.064</v>
      </c>
      <c r="F623" s="1">
        <f t="shared" si="56"/>
        <v>2.1064E-5</v>
      </c>
      <c r="G623">
        <v>25.724</v>
      </c>
      <c r="H623" s="1">
        <f t="shared" si="57"/>
        <v>2.5724E-5</v>
      </c>
      <c r="I623" s="1">
        <f t="shared" si="58"/>
        <v>1.2862E-5</v>
      </c>
      <c r="J623" s="1">
        <f t="shared" si="59"/>
        <v>1.2992923812652247E-10</v>
      </c>
      <c r="K623" s="1">
        <f t="shared" si="60"/>
        <v>1.0532E-5</v>
      </c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</row>
    <row r="624" spans="1:32" x14ac:dyDescent="0.45">
      <c r="A624" t="s">
        <v>2</v>
      </c>
      <c r="B624">
        <v>20</v>
      </c>
      <c r="C624">
        <v>2</v>
      </c>
      <c r="D624">
        <v>3</v>
      </c>
      <c r="E624">
        <v>22.504000000000001</v>
      </c>
      <c r="F624" s="1">
        <f t="shared" si="56"/>
        <v>2.2504E-5</v>
      </c>
      <c r="G624">
        <v>27.045999999999999</v>
      </c>
      <c r="H624" s="1">
        <f t="shared" si="57"/>
        <v>2.7045999999999998E-5</v>
      </c>
      <c r="I624" s="1">
        <f t="shared" si="58"/>
        <v>1.3522999999999999E-5</v>
      </c>
      <c r="J624" s="1">
        <f t="shared" si="59"/>
        <v>1.436269630142832E-10</v>
      </c>
      <c r="K624" s="1">
        <f t="shared" si="60"/>
        <v>1.1252E-5</v>
      </c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</row>
    <row r="625" spans="1:32" x14ac:dyDescent="0.45">
      <c r="A625" t="s">
        <v>2</v>
      </c>
      <c r="B625">
        <v>20</v>
      </c>
      <c r="C625">
        <v>2</v>
      </c>
      <c r="D625">
        <v>4</v>
      </c>
      <c r="E625">
        <v>23.852</v>
      </c>
      <c r="F625" s="1">
        <f t="shared" si="56"/>
        <v>2.3852000000000001E-5</v>
      </c>
      <c r="G625">
        <v>25.161000000000001</v>
      </c>
      <c r="H625" s="1">
        <f t="shared" si="57"/>
        <v>2.5161000000000002E-5</v>
      </c>
      <c r="I625" s="1">
        <f t="shared" si="58"/>
        <v>1.2580500000000001E-5</v>
      </c>
      <c r="J625" s="1">
        <f t="shared" si="59"/>
        <v>1.2430416641113703E-10</v>
      </c>
      <c r="K625" s="1">
        <f t="shared" si="60"/>
        <v>1.1926000000000001E-5</v>
      </c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</row>
    <row r="626" spans="1:32" x14ac:dyDescent="0.45">
      <c r="A626" t="s">
        <v>2</v>
      </c>
      <c r="B626">
        <v>20</v>
      </c>
      <c r="C626">
        <v>2</v>
      </c>
      <c r="D626">
        <v>5</v>
      </c>
      <c r="E626">
        <v>20.370999999999999</v>
      </c>
      <c r="F626" s="1">
        <f t="shared" si="56"/>
        <v>2.0370999999999999E-5</v>
      </c>
      <c r="G626">
        <v>25.452999999999999</v>
      </c>
      <c r="H626" s="1">
        <f t="shared" si="57"/>
        <v>2.5452999999999998E-5</v>
      </c>
      <c r="I626" s="1">
        <f t="shared" si="58"/>
        <v>1.2726499999999999E-5</v>
      </c>
      <c r="J626" s="1">
        <f t="shared" si="59"/>
        <v>1.2720607282401747E-10</v>
      </c>
      <c r="K626" s="1">
        <f t="shared" si="60"/>
        <v>1.0185499999999999E-5</v>
      </c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</row>
    <row r="627" spans="1:32" x14ac:dyDescent="0.45">
      <c r="A627" t="s">
        <v>2</v>
      </c>
      <c r="B627">
        <v>20</v>
      </c>
      <c r="C627">
        <v>3</v>
      </c>
      <c r="D627">
        <v>1</v>
      </c>
      <c r="E627">
        <v>25.512</v>
      </c>
      <c r="F627" s="1">
        <f t="shared" si="56"/>
        <v>2.5511999999999999E-5</v>
      </c>
      <c r="G627">
        <v>25.591999999999999</v>
      </c>
      <c r="H627" s="1">
        <f t="shared" si="57"/>
        <v>2.5591999999999998E-5</v>
      </c>
      <c r="I627" s="1">
        <f t="shared" si="58"/>
        <v>1.2795999999999999E-5</v>
      </c>
      <c r="J627" s="1">
        <f t="shared" si="59"/>
        <v>1.2859922288547664E-10</v>
      </c>
      <c r="K627" s="1">
        <f t="shared" si="60"/>
        <v>1.2756E-5</v>
      </c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</row>
    <row r="628" spans="1:32" x14ac:dyDescent="0.45">
      <c r="A628" t="s">
        <v>2</v>
      </c>
      <c r="B628">
        <v>20</v>
      </c>
      <c r="C628">
        <v>3</v>
      </c>
      <c r="D628">
        <v>2</v>
      </c>
      <c r="E628">
        <v>20.879000000000001</v>
      </c>
      <c r="F628" s="1">
        <f t="shared" si="56"/>
        <v>2.0879000000000001E-5</v>
      </c>
      <c r="G628">
        <v>24.273</v>
      </c>
      <c r="H628" s="1">
        <f t="shared" si="57"/>
        <v>2.4273E-5</v>
      </c>
      <c r="I628" s="1">
        <f t="shared" si="58"/>
        <v>1.21365E-5</v>
      </c>
      <c r="J628" s="1">
        <f t="shared" si="59"/>
        <v>1.1568493364745255E-10</v>
      </c>
      <c r="K628" s="1">
        <f t="shared" si="60"/>
        <v>1.0439500000000001E-5</v>
      </c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</row>
    <row r="629" spans="1:32" x14ac:dyDescent="0.45">
      <c r="A629" t="s">
        <v>2</v>
      </c>
      <c r="B629">
        <v>20</v>
      </c>
      <c r="C629">
        <v>3</v>
      </c>
      <c r="D629">
        <v>3</v>
      </c>
      <c r="E629">
        <v>22.744</v>
      </c>
      <c r="F629" s="1">
        <f t="shared" si="56"/>
        <v>2.2744000000000001E-5</v>
      </c>
      <c r="G629">
        <v>26.285</v>
      </c>
      <c r="H629" s="1">
        <f t="shared" si="57"/>
        <v>2.6285E-5</v>
      </c>
      <c r="I629" s="1">
        <f t="shared" si="58"/>
        <v>1.31425E-5</v>
      </c>
      <c r="J629" s="1">
        <f t="shared" si="59"/>
        <v>1.356581383010118E-10</v>
      </c>
      <c r="K629" s="1">
        <f t="shared" si="60"/>
        <v>1.1372000000000001E-5</v>
      </c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</row>
    <row r="630" spans="1:32" x14ac:dyDescent="0.45">
      <c r="A630" t="s">
        <v>2</v>
      </c>
      <c r="B630">
        <v>20</v>
      </c>
      <c r="C630">
        <v>3</v>
      </c>
      <c r="D630">
        <v>4</v>
      </c>
      <c r="E630">
        <v>21.858000000000001</v>
      </c>
      <c r="F630" s="1">
        <f t="shared" si="56"/>
        <v>2.1858E-5</v>
      </c>
      <c r="G630">
        <v>24.181999999999999</v>
      </c>
      <c r="H630" s="1">
        <f t="shared" si="57"/>
        <v>2.4182E-5</v>
      </c>
      <c r="I630" s="1">
        <f t="shared" si="58"/>
        <v>1.2091E-5</v>
      </c>
      <c r="J630" s="1">
        <f t="shared" si="59"/>
        <v>1.1481914900028368E-10</v>
      </c>
      <c r="K630" s="1">
        <f t="shared" si="60"/>
        <v>1.0929E-5</v>
      </c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</row>
    <row r="631" spans="1:32" x14ac:dyDescent="0.45">
      <c r="A631" t="s">
        <v>2</v>
      </c>
      <c r="B631">
        <v>20</v>
      </c>
      <c r="C631">
        <v>3</v>
      </c>
      <c r="D631">
        <v>5</v>
      </c>
      <c r="E631">
        <v>20.184000000000001</v>
      </c>
      <c r="F631" s="1">
        <f t="shared" si="56"/>
        <v>2.0184000000000002E-5</v>
      </c>
      <c r="G631">
        <v>23.843</v>
      </c>
      <c r="H631" s="1">
        <f t="shared" si="57"/>
        <v>2.3842999999999999E-5</v>
      </c>
      <c r="I631" s="1">
        <f t="shared" si="58"/>
        <v>1.1921499999999999E-5</v>
      </c>
      <c r="J631" s="1">
        <f t="shared" si="59"/>
        <v>1.1162248520922413E-10</v>
      </c>
      <c r="K631" s="1">
        <f t="shared" si="60"/>
        <v>1.0092000000000001E-5</v>
      </c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</row>
    <row r="632" spans="1:32" x14ac:dyDescent="0.45">
      <c r="A632" t="s">
        <v>2</v>
      </c>
      <c r="B632">
        <v>21</v>
      </c>
      <c r="C632">
        <v>1</v>
      </c>
      <c r="D632">
        <v>1</v>
      </c>
      <c r="E632">
        <v>25.811</v>
      </c>
      <c r="F632" s="1">
        <f t="shared" si="56"/>
        <v>2.5811000000000001E-5</v>
      </c>
      <c r="G632">
        <v>30.905999999999999</v>
      </c>
      <c r="H632" s="1">
        <f t="shared" si="57"/>
        <v>3.0905999999999999E-5</v>
      </c>
      <c r="I632" s="1">
        <f t="shared" si="58"/>
        <v>1.5452999999999999E-5</v>
      </c>
      <c r="J632" s="1">
        <f t="shared" si="59"/>
        <v>1.8754931857670978E-10</v>
      </c>
      <c r="K632" s="1">
        <f t="shared" si="60"/>
        <v>1.29055E-5</v>
      </c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</row>
    <row r="633" spans="1:32" x14ac:dyDescent="0.45">
      <c r="A633" t="s">
        <v>2</v>
      </c>
      <c r="B633">
        <v>21</v>
      </c>
      <c r="C633">
        <v>1</v>
      </c>
      <c r="D633">
        <v>2</v>
      </c>
      <c r="E633">
        <v>27.097999999999999</v>
      </c>
      <c r="F633" s="1">
        <f t="shared" si="56"/>
        <v>2.7098E-5</v>
      </c>
      <c r="G633">
        <v>26.893000000000001</v>
      </c>
      <c r="H633" s="1">
        <f t="shared" si="57"/>
        <v>2.6893000000000002E-5</v>
      </c>
      <c r="I633" s="1">
        <f t="shared" si="58"/>
        <v>1.3446500000000001E-5</v>
      </c>
      <c r="J633" s="1">
        <f t="shared" si="59"/>
        <v>1.4200655563805054E-10</v>
      </c>
      <c r="K633" s="1">
        <f t="shared" si="60"/>
        <v>1.3549E-5</v>
      </c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</row>
    <row r="634" spans="1:32" x14ac:dyDescent="0.45">
      <c r="A634" t="s">
        <v>2</v>
      </c>
      <c r="B634">
        <v>21</v>
      </c>
      <c r="C634">
        <v>1</v>
      </c>
      <c r="D634">
        <v>3</v>
      </c>
      <c r="E634">
        <v>26.622</v>
      </c>
      <c r="F634" s="1">
        <f t="shared" si="56"/>
        <v>2.6622E-5</v>
      </c>
      <c r="G634">
        <v>29.593</v>
      </c>
      <c r="H634" s="1">
        <f t="shared" si="57"/>
        <v>2.9592999999999999E-5</v>
      </c>
      <c r="I634" s="1">
        <f t="shared" si="58"/>
        <v>1.47965E-5</v>
      </c>
      <c r="J634" s="1">
        <f t="shared" si="59"/>
        <v>1.7195225608197659E-10</v>
      </c>
      <c r="K634" s="1">
        <f t="shared" si="60"/>
        <v>1.3311E-5</v>
      </c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</row>
    <row r="635" spans="1:32" x14ac:dyDescent="0.45">
      <c r="A635" t="s">
        <v>2</v>
      </c>
      <c r="B635">
        <v>21</v>
      </c>
      <c r="C635">
        <v>1</v>
      </c>
      <c r="D635">
        <v>4</v>
      </c>
      <c r="E635">
        <v>25.619</v>
      </c>
      <c r="F635" s="1">
        <f t="shared" si="56"/>
        <v>2.5619E-5</v>
      </c>
      <c r="G635">
        <v>31.202000000000002</v>
      </c>
      <c r="H635" s="1">
        <f t="shared" si="57"/>
        <v>3.1202000000000004E-5</v>
      </c>
      <c r="I635" s="1">
        <f t="shared" si="58"/>
        <v>1.5601000000000002E-5</v>
      </c>
      <c r="J635" s="1">
        <f t="shared" si="59"/>
        <v>1.911590022524992E-10</v>
      </c>
      <c r="K635" s="1">
        <f t="shared" si="60"/>
        <v>1.28095E-5</v>
      </c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</row>
    <row r="636" spans="1:32" x14ac:dyDescent="0.45">
      <c r="A636" t="s">
        <v>2</v>
      </c>
      <c r="B636">
        <v>21</v>
      </c>
      <c r="C636">
        <v>1</v>
      </c>
      <c r="D636">
        <v>5</v>
      </c>
      <c r="E636">
        <v>21.882000000000001</v>
      </c>
      <c r="F636" s="1">
        <f t="shared" si="56"/>
        <v>2.1882000000000002E-5</v>
      </c>
      <c r="G636">
        <v>26.167999999999999</v>
      </c>
      <c r="H636" s="1">
        <f t="shared" si="57"/>
        <v>2.6168000000000001E-5</v>
      </c>
      <c r="I636" s="1">
        <f t="shared" si="58"/>
        <v>1.3084E-5</v>
      </c>
      <c r="J636" s="1">
        <f t="shared" si="59"/>
        <v>1.3445314097246973E-10</v>
      </c>
      <c r="K636" s="1">
        <f t="shared" si="60"/>
        <v>1.0941000000000001E-5</v>
      </c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</row>
    <row r="637" spans="1:32" x14ac:dyDescent="0.45">
      <c r="A637" t="s">
        <v>2</v>
      </c>
      <c r="B637">
        <v>21</v>
      </c>
      <c r="C637">
        <v>2</v>
      </c>
      <c r="D637">
        <v>1</v>
      </c>
      <c r="E637">
        <v>21.564</v>
      </c>
      <c r="F637" s="1">
        <f t="shared" si="56"/>
        <v>2.1563999999999999E-5</v>
      </c>
      <c r="G637">
        <v>23.388999999999999</v>
      </c>
      <c r="H637" s="1">
        <f t="shared" si="57"/>
        <v>2.3388999999999999E-5</v>
      </c>
      <c r="I637" s="1">
        <f t="shared" si="58"/>
        <v>1.16945E-5</v>
      </c>
      <c r="J637" s="1">
        <f t="shared" si="59"/>
        <v>1.0741209760214188E-10</v>
      </c>
      <c r="K637" s="1">
        <f t="shared" si="60"/>
        <v>1.0781999999999999E-5</v>
      </c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</row>
    <row r="638" spans="1:32" x14ac:dyDescent="0.45">
      <c r="A638" t="s">
        <v>2</v>
      </c>
      <c r="B638">
        <v>21</v>
      </c>
      <c r="C638">
        <v>2</v>
      </c>
      <c r="D638">
        <v>2</v>
      </c>
      <c r="E638">
        <v>24.452999999999999</v>
      </c>
      <c r="F638" s="1">
        <f t="shared" si="56"/>
        <v>2.4452999999999998E-5</v>
      </c>
      <c r="G638">
        <v>30.459</v>
      </c>
      <c r="H638" s="1">
        <f t="shared" si="57"/>
        <v>3.0459000000000001E-5</v>
      </c>
      <c r="I638" s="1">
        <f t="shared" si="58"/>
        <v>1.52295E-5</v>
      </c>
      <c r="J638" s="1">
        <f t="shared" si="59"/>
        <v>1.82163420237033E-10</v>
      </c>
      <c r="K638" s="1">
        <f t="shared" si="60"/>
        <v>1.2226499999999999E-5</v>
      </c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</row>
    <row r="639" spans="1:32" x14ac:dyDescent="0.45">
      <c r="A639" t="s">
        <v>2</v>
      </c>
      <c r="B639">
        <v>21</v>
      </c>
      <c r="C639">
        <v>2</v>
      </c>
      <c r="D639">
        <v>3</v>
      </c>
      <c r="E639">
        <v>23.481000000000002</v>
      </c>
      <c r="F639" s="1">
        <f t="shared" si="56"/>
        <v>2.3481000000000001E-5</v>
      </c>
      <c r="G639">
        <v>29.356999999999999</v>
      </c>
      <c r="H639" s="1">
        <f t="shared" si="57"/>
        <v>2.9357E-5</v>
      </c>
      <c r="I639" s="1">
        <f t="shared" si="58"/>
        <v>1.46785E-5</v>
      </c>
      <c r="J639" s="1">
        <f t="shared" si="59"/>
        <v>1.692206019997721E-10</v>
      </c>
      <c r="K639" s="1">
        <f t="shared" si="60"/>
        <v>1.1740500000000001E-5</v>
      </c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</row>
    <row r="640" spans="1:32" x14ac:dyDescent="0.45">
      <c r="A640" t="s">
        <v>2</v>
      </c>
      <c r="B640">
        <v>21</v>
      </c>
      <c r="C640">
        <v>2</v>
      </c>
      <c r="D640">
        <v>4</v>
      </c>
      <c r="E640">
        <v>25.170999999999999</v>
      </c>
      <c r="F640" s="1">
        <f t="shared" si="56"/>
        <v>2.5171E-5</v>
      </c>
      <c r="G640">
        <v>29.491</v>
      </c>
      <c r="H640" s="1">
        <f t="shared" si="57"/>
        <v>2.9490999999999999E-5</v>
      </c>
      <c r="I640" s="1">
        <f t="shared" si="58"/>
        <v>1.47455E-5</v>
      </c>
      <c r="J640" s="1">
        <f t="shared" si="59"/>
        <v>1.7076894222227914E-10</v>
      </c>
      <c r="K640" s="1">
        <f t="shared" si="60"/>
        <v>1.25855E-5</v>
      </c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</row>
    <row r="641" spans="1:32" x14ac:dyDescent="0.45">
      <c r="A641" t="s">
        <v>2</v>
      </c>
      <c r="B641">
        <v>21</v>
      </c>
      <c r="C641">
        <v>2</v>
      </c>
      <c r="D641">
        <v>5</v>
      </c>
      <c r="E641">
        <v>23.183</v>
      </c>
      <c r="F641" s="1">
        <f t="shared" si="56"/>
        <v>2.3183000000000001E-5</v>
      </c>
      <c r="G641">
        <v>25.76</v>
      </c>
      <c r="H641" s="1">
        <f t="shared" si="57"/>
        <v>2.5760000000000001E-5</v>
      </c>
      <c r="I641" s="1">
        <f t="shared" si="58"/>
        <v>1.288E-5</v>
      </c>
      <c r="J641" s="1">
        <f t="shared" si="59"/>
        <v>1.3029315707792166E-10</v>
      </c>
      <c r="K641" s="1">
        <f t="shared" si="60"/>
        <v>1.1591500000000001E-5</v>
      </c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</row>
    <row r="642" spans="1:32" x14ac:dyDescent="0.45">
      <c r="A642" t="s">
        <v>2</v>
      </c>
      <c r="B642">
        <v>21</v>
      </c>
      <c r="C642">
        <v>3</v>
      </c>
      <c r="D642">
        <v>1</v>
      </c>
      <c r="E642">
        <v>23.481999999999999</v>
      </c>
      <c r="F642" s="1">
        <f t="shared" si="56"/>
        <v>2.3482E-5</v>
      </c>
      <c r="G642">
        <v>28.465</v>
      </c>
      <c r="H642" s="1">
        <f t="shared" si="57"/>
        <v>2.8464999999999999E-5</v>
      </c>
      <c r="I642" s="1">
        <f t="shared" si="58"/>
        <v>1.42325E-5</v>
      </c>
      <c r="J642" s="1">
        <f t="shared" si="59"/>
        <v>1.590934377490874E-10</v>
      </c>
      <c r="K642" s="1">
        <f t="shared" si="60"/>
        <v>1.1741E-5</v>
      </c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</row>
    <row r="643" spans="1:32" x14ac:dyDescent="0.45">
      <c r="A643" t="s">
        <v>2</v>
      </c>
      <c r="B643">
        <v>21</v>
      </c>
      <c r="C643">
        <v>3</v>
      </c>
      <c r="D643">
        <v>2</v>
      </c>
      <c r="E643">
        <v>26.143999999999998</v>
      </c>
      <c r="F643" s="1">
        <f t="shared" ref="F643:F661" si="61">E643/1000000</f>
        <v>2.6143999999999999E-5</v>
      </c>
      <c r="G643">
        <v>30.135999999999999</v>
      </c>
      <c r="H643" s="1">
        <f t="shared" ref="H643:H661" si="62">G643/1000000</f>
        <v>3.0136000000000001E-5</v>
      </c>
      <c r="I643" s="1">
        <f t="shared" ref="I643:I661" si="63">H643/2</f>
        <v>1.5068E-5</v>
      </c>
      <c r="J643" s="1">
        <f t="shared" ref="J643:J661" si="64">PI()*(I643/2)^2</f>
        <v>1.7832043069886421E-10</v>
      </c>
      <c r="K643" s="1">
        <f t="shared" ref="K643:K661" si="65">F643/2</f>
        <v>1.3072E-5</v>
      </c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</row>
    <row r="644" spans="1:32" x14ac:dyDescent="0.45">
      <c r="A644" t="s">
        <v>2</v>
      </c>
      <c r="B644">
        <v>21</v>
      </c>
      <c r="C644">
        <v>3</v>
      </c>
      <c r="D644">
        <v>3</v>
      </c>
      <c r="E644">
        <v>24.489000000000001</v>
      </c>
      <c r="F644" s="1">
        <f t="shared" si="61"/>
        <v>2.4489000000000002E-5</v>
      </c>
      <c r="G644">
        <v>29.885000000000002</v>
      </c>
      <c r="H644" s="1">
        <f t="shared" si="62"/>
        <v>2.9885000000000003E-5</v>
      </c>
      <c r="I644" s="1">
        <f t="shared" si="63"/>
        <v>1.4942500000000001E-5</v>
      </c>
      <c r="J644" s="1">
        <f t="shared" si="64"/>
        <v>1.7536237165524301E-10</v>
      </c>
      <c r="K644" s="1">
        <f t="shared" si="65"/>
        <v>1.2244500000000001E-5</v>
      </c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</row>
    <row r="645" spans="1:32" x14ac:dyDescent="0.45">
      <c r="A645" t="s">
        <v>2</v>
      </c>
      <c r="B645">
        <v>21</v>
      </c>
      <c r="C645">
        <v>3</v>
      </c>
      <c r="D645">
        <v>4</v>
      </c>
      <c r="E645">
        <v>24.605</v>
      </c>
      <c r="F645" s="1">
        <f t="shared" si="61"/>
        <v>2.4604999999999999E-5</v>
      </c>
      <c r="G645">
        <v>29.73</v>
      </c>
      <c r="H645" s="1">
        <f t="shared" si="62"/>
        <v>2.9730000000000002E-5</v>
      </c>
      <c r="I645" s="1">
        <f t="shared" si="63"/>
        <v>1.4865000000000001E-5</v>
      </c>
      <c r="J645" s="1">
        <f t="shared" si="64"/>
        <v>1.7354803808419412E-10</v>
      </c>
      <c r="K645" s="1">
        <f t="shared" si="65"/>
        <v>1.23025E-5</v>
      </c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</row>
    <row r="646" spans="1:32" x14ac:dyDescent="0.45">
      <c r="A646" t="s">
        <v>2</v>
      </c>
      <c r="B646">
        <v>21</v>
      </c>
      <c r="C646">
        <v>3</v>
      </c>
      <c r="D646">
        <v>5</v>
      </c>
      <c r="E646">
        <v>24.196000000000002</v>
      </c>
      <c r="F646" s="1">
        <f t="shared" si="61"/>
        <v>2.4196E-5</v>
      </c>
      <c r="G646">
        <v>23.870999999999999</v>
      </c>
      <c r="H646" s="1">
        <f t="shared" si="62"/>
        <v>2.3870999999999999E-5</v>
      </c>
      <c r="I646" s="1">
        <f t="shared" si="63"/>
        <v>1.1935499999999999E-5</v>
      </c>
      <c r="J646" s="1">
        <f t="shared" si="64"/>
        <v>1.1188480662500256E-10</v>
      </c>
      <c r="K646" s="1">
        <f t="shared" si="65"/>
        <v>1.2098E-5</v>
      </c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</row>
    <row r="647" spans="1:32" x14ac:dyDescent="0.45">
      <c r="A647" t="s">
        <v>2</v>
      </c>
      <c r="B647">
        <v>22</v>
      </c>
      <c r="C647">
        <v>1</v>
      </c>
      <c r="D647">
        <v>1</v>
      </c>
      <c r="E647">
        <v>21.334</v>
      </c>
      <c r="F647" s="1">
        <f t="shared" si="61"/>
        <v>2.1333999999999999E-5</v>
      </c>
      <c r="G647">
        <v>22.817</v>
      </c>
      <c r="H647" s="1">
        <f t="shared" si="62"/>
        <v>2.2816999999999999E-5</v>
      </c>
      <c r="I647" s="1">
        <f t="shared" si="63"/>
        <v>1.1408499999999999E-5</v>
      </c>
      <c r="J647" s="1">
        <f t="shared" si="64"/>
        <v>1.022226122242161E-10</v>
      </c>
      <c r="K647" s="1">
        <f t="shared" si="65"/>
        <v>1.0667E-5</v>
      </c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</row>
    <row r="648" spans="1:32" x14ac:dyDescent="0.45">
      <c r="A648" t="s">
        <v>2</v>
      </c>
      <c r="B648">
        <v>22</v>
      </c>
      <c r="C648">
        <v>1</v>
      </c>
      <c r="D648">
        <v>2</v>
      </c>
      <c r="E648">
        <v>21.106999999999999</v>
      </c>
      <c r="F648" s="1">
        <f t="shared" si="61"/>
        <v>2.1107E-5</v>
      </c>
      <c r="G648">
        <v>21.878</v>
      </c>
      <c r="H648" s="1">
        <f t="shared" si="62"/>
        <v>2.1878E-5</v>
      </c>
      <c r="I648" s="1">
        <f t="shared" si="63"/>
        <v>1.0939E-5</v>
      </c>
      <c r="J648" s="1">
        <f t="shared" si="64"/>
        <v>9.3982095902377879E-11</v>
      </c>
      <c r="K648" s="1">
        <f t="shared" si="65"/>
        <v>1.05535E-5</v>
      </c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</row>
    <row r="649" spans="1:32" x14ac:dyDescent="0.45">
      <c r="A649" t="s">
        <v>2</v>
      </c>
      <c r="B649">
        <v>22</v>
      </c>
      <c r="C649">
        <v>1</v>
      </c>
      <c r="D649">
        <v>3</v>
      </c>
      <c r="E649">
        <v>22.286000000000001</v>
      </c>
      <c r="F649" s="1">
        <f t="shared" si="61"/>
        <v>2.2286E-5</v>
      </c>
      <c r="G649">
        <v>25.437000000000001</v>
      </c>
      <c r="H649" s="1">
        <f t="shared" si="62"/>
        <v>2.5437000000000001E-5</v>
      </c>
      <c r="I649" s="1">
        <f t="shared" si="63"/>
        <v>1.27185E-5</v>
      </c>
      <c r="J649" s="1">
        <f t="shared" si="64"/>
        <v>1.2704619717387632E-10</v>
      </c>
      <c r="K649" s="1">
        <f t="shared" si="65"/>
        <v>1.1143E-5</v>
      </c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</row>
    <row r="650" spans="1:32" x14ac:dyDescent="0.45">
      <c r="A650" t="s">
        <v>2</v>
      </c>
      <c r="B650">
        <v>22</v>
      </c>
      <c r="C650">
        <v>1</v>
      </c>
      <c r="D650">
        <v>4</v>
      </c>
      <c r="E650">
        <v>23.771999999999998</v>
      </c>
      <c r="F650" s="1">
        <f t="shared" si="61"/>
        <v>2.3771999999999999E-5</v>
      </c>
      <c r="G650">
        <v>29.071000000000002</v>
      </c>
      <c r="H650" s="1">
        <f t="shared" si="62"/>
        <v>2.9071E-5</v>
      </c>
      <c r="I650" s="1">
        <f t="shared" si="63"/>
        <v>1.45355E-5</v>
      </c>
      <c r="J650" s="1">
        <f t="shared" si="64"/>
        <v>1.6593952106156659E-10</v>
      </c>
      <c r="K650" s="1">
        <f t="shared" si="65"/>
        <v>1.1885999999999999E-5</v>
      </c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</row>
    <row r="651" spans="1:32" x14ac:dyDescent="0.45">
      <c r="A651" t="s">
        <v>2</v>
      </c>
      <c r="B651">
        <v>22</v>
      </c>
      <c r="C651">
        <v>1</v>
      </c>
      <c r="D651">
        <v>5</v>
      </c>
      <c r="E651">
        <v>20.343</v>
      </c>
      <c r="F651" s="1">
        <f t="shared" si="61"/>
        <v>2.0343000000000002E-5</v>
      </c>
      <c r="G651">
        <v>21.597999999999999</v>
      </c>
      <c r="H651" s="1">
        <f t="shared" si="62"/>
        <v>2.1597999999999999E-5</v>
      </c>
      <c r="I651" s="1">
        <f t="shared" si="63"/>
        <v>1.0798999999999999E-5</v>
      </c>
      <c r="J651" s="1">
        <f t="shared" si="64"/>
        <v>9.1591877963747132E-11</v>
      </c>
      <c r="K651" s="1">
        <f t="shared" si="65"/>
        <v>1.0171500000000001E-5</v>
      </c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</row>
    <row r="652" spans="1:32" x14ac:dyDescent="0.45">
      <c r="A652" t="s">
        <v>2</v>
      </c>
      <c r="B652">
        <v>22</v>
      </c>
      <c r="C652">
        <v>2</v>
      </c>
      <c r="D652">
        <v>1</v>
      </c>
      <c r="E652">
        <v>23.704000000000001</v>
      </c>
      <c r="F652" s="1">
        <f t="shared" si="61"/>
        <v>2.3704000000000002E-5</v>
      </c>
      <c r="G652">
        <v>24.401</v>
      </c>
      <c r="H652" s="1">
        <f t="shared" si="62"/>
        <v>2.4400999999999999E-5</v>
      </c>
      <c r="I652" s="1">
        <f t="shared" si="63"/>
        <v>1.2200499999999999E-5</v>
      </c>
      <c r="J652" s="1">
        <f t="shared" si="64"/>
        <v>1.169082446940192E-10</v>
      </c>
      <c r="K652" s="1">
        <f t="shared" si="65"/>
        <v>1.1852000000000001E-5</v>
      </c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</row>
    <row r="653" spans="1:32" x14ac:dyDescent="0.45">
      <c r="A653" t="s">
        <v>2</v>
      </c>
      <c r="B653">
        <v>22</v>
      </c>
      <c r="C653">
        <v>2</v>
      </c>
      <c r="D653">
        <v>2</v>
      </c>
      <c r="E653">
        <v>23.716000000000001</v>
      </c>
      <c r="F653" s="1">
        <f t="shared" si="61"/>
        <v>2.3716000000000001E-5</v>
      </c>
      <c r="G653">
        <v>23.792000000000002</v>
      </c>
      <c r="H653" s="1">
        <f t="shared" si="62"/>
        <v>2.3792000000000002E-5</v>
      </c>
      <c r="I653" s="1">
        <f t="shared" si="63"/>
        <v>1.1896000000000001E-5</v>
      </c>
      <c r="J653" s="1">
        <f t="shared" si="64"/>
        <v>1.1114547657992785E-10</v>
      </c>
      <c r="K653" s="1">
        <f t="shared" si="65"/>
        <v>1.1858000000000001E-5</v>
      </c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</row>
    <row r="654" spans="1:32" x14ac:dyDescent="0.45">
      <c r="A654" t="s">
        <v>2</v>
      </c>
      <c r="B654">
        <v>22</v>
      </c>
      <c r="C654">
        <v>2</v>
      </c>
      <c r="D654">
        <v>3</v>
      </c>
      <c r="E654">
        <v>23.545999999999999</v>
      </c>
      <c r="F654" s="1">
        <f t="shared" si="61"/>
        <v>2.3545999999999998E-5</v>
      </c>
      <c r="G654">
        <v>26.611999999999998</v>
      </c>
      <c r="H654" s="1">
        <f t="shared" si="62"/>
        <v>2.6611999999999999E-5</v>
      </c>
      <c r="I654" s="1">
        <f t="shared" si="63"/>
        <v>1.3305999999999999E-5</v>
      </c>
      <c r="J654" s="1">
        <f t="shared" si="64"/>
        <v>1.3905445894458673E-10</v>
      </c>
      <c r="K654" s="1">
        <f t="shared" si="65"/>
        <v>1.1772999999999999E-5</v>
      </c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</row>
    <row r="655" spans="1:32" x14ac:dyDescent="0.45">
      <c r="A655" t="s">
        <v>2</v>
      </c>
      <c r="B655">
        <v>22</v>
      </c>
      <c r="C655">
        <v>2</v>
      </c>
      <c r="D655">
        <v>4</v>
      </c>
      <c r="E655">
        <v>22.925000000000001</v>
      </c>
      <c r="F655" s="1">
        <f t="shared" si="61"/>
        <v>2.2925000000000002E-5</v>
      </c>
      <c r="G655">
        <v>24.297999999999998</v>
      </c>
      <c r="H655" s="1">
        <f t="shared" si="62"/>
        <v>2.4297999999999997E-5</v>
      </c>
      <c r="I655" s="1">
        <f t="shared" si="63"/>
        <v>1.2148999999999998E-5</v>
      </c>
      <c r="J655" s="1">
        <f t="shared" si="64"/>
        <v>1.1592335598616738E-10</v>
      </c>
      <c r="K655" s="1">
        <f t="shared" si="65"/>
        <v>1.1462500000000001E-5</v>
      </c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</row>
    <row r="656" spans="1:32" x14ac:dyDescent="0.45">
      <c r="A656" t="s">
        <v>2</v>
      </c>
      <c r="B656">
        <v>22</v>
      </c>
      <c r="C656">
        <v>2</v>
      </c>
      <c r="D656">
        <v>5</v>
      </c>
      <c r="E656">
        <v>22.66</v>
      </c>
      <c r="F656" s="1">
        <f t="shared" si="61"/>
        <v>2.266E-5</v>
      </c>
      <c r="G656">
        <v>28.027000000000001</v>
      </c>
      <c r="H656" s="1">
        <f t="shared" si="62"/>
        <v>2.8027000000000001E-5</v>
      </c>
      <c r="I656" s="1">
        <f t="shared" si="63"/>
        <v>1.4013500000000001E-5</v>
      </c>
      <c r="J656" s="1">
        <f t="shared" si="64"/>
        <v>1.5423506367047939E-10</v>
      </c>
      <c r="K656" s="1">
        <f t="shared" si="65"/>
        <v>1.133E-5</v>
      </c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</row>
    <row r="657" spans="1:32" x14ac:dyDescent="0.45">
      <c r="A657" t="s">
        <v>2</v>
      </c>
      <c r="B657">
        <v>22</v>
      </c>
      <c r="C657">
        <v>3</v>
      </c>
      <c r="D657">
        <v>1</v>
      </c>
      <c r="E657">
        <v>20.919</v>
      </c>
      <c r="F657" s="1">
        <f t="shared" si="61"/>
        <v>2.0919000000000001E-5</v>
      </c>
      <c r="G657">
        <v>27.541</v>
      </c>
      <c r="H657" s="1">
        <f t="shared" si="62"/>
        <v>2.7540999999999999E-5</v>
      </c>
      <c r="I657" s="1">
        <f t="shared" si="63"/>
        <v>1.37705E-5</v>
      </c>
      <c r="J657" s="1">
        <f t="shared" si="64"/>
        <v>1.4893243854552354E-10</v>
      </c>
      <c r="K657" s="1">
        <f t="shared" si="65"/>
        <v>1.04595E-5</v>
      </c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</row>
    <row r="658" spans="1:32" x14ac:dyDescent="0.45">
      <c r="A658" t="s">
        <v>2</v>
      </c>
      <c r="B658">
        <v>22</v>
      </c>
      <c r="C658">
        <v>3</v>
      </c>
      <c r="D658">
        <v>2</v>
      </c>
      <c r="E658">
        <v>18.318999999999999</v>
      </c>
      <c r="F658" s="1">
        <f t="shared" si="61"/>
        <v>1.8318999999999999E-5</v>
      </c>
      <c r="G658">
        <v>24.207000000000001</v>
      </c>
      <c r="H658" s="1">
        <f t="shared" si="62"/>
        <v>2.4207E-5</v>
      </c>
      <c r="I658" s="1">
        <f t="shared" si="63"/>
        <v>1.21035E-5</v>
      </c>
      <c r="J658" s="1">
        <f t="shared" si="64"/>
        <v>1.1505667794858766E-10</v>
      </c>
      <c r="K658" s="1">
        <f t="shared" si="65"/>
        <v>9.1594999999999993E-6</v>
      </c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</row>
    <row r="659" spans="1:32" x14ac:dyDescent="0.45">
      <c r="A659" t="s">
        <v>2</v>
      </c>
      <c r="B659">
        <v>22</v>
      </c>
      <c r="C659">
        <v>3</v>
      </c>
      <c r="D659">
        <v>3</v>
      </c>
      <c r="E659">
        <v>21.503</v>
      </c>
      <c r="F659" s="1">
        <f t="shared" si="61"/>
        <v>2.1503000000000001E-5</v>
      </c>
      <c r="G659">
        <v>25.405000000000001</v>
      </c>
      <c r="H659" s="1">
        <f t="shared" si="62"/>
        <v>2.5405000000000002E-5</v>
      </c>
      <c r="I659" s="1">
        <f t="shared" si="63"/>
        <v>1.2702500000000001E-5</v>
      </c>
      <c r="J659" s="1">
        <f t="shared" si="64"/>
        <v>1.2672674746648871E-10</v>
      </c>
      <c r="K659" s="1">
        <f t="shared" si="65"/>
        <v>1.07515E-5</v>
      </c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</row>
    <row r="660" spans="1:32" x14ac:dyDescent="0.45">
      <c r="A660" t="s">
        <v>2</v>
      </c>
      <c r="B660">
        <v>22</v>
      </c>
      <c r="C660">
        <v>3</v>
      </c>
      <c r="D660">
        <v>4</v>
      </c>
      <c r="E660">
        <v>19.695</v>
      </c>
      <c r="F660" s="1">
        <f t="shared" si="61"/>
        <v>1.9695E-5</v>
      </c>
      <c r="G660">
        <v>24.573</v>
      </c>
      <c r="H660" s="1">
        <f t="shared" si="62"/>
        <v>2.4573E-5</v>
      </c>
      <c r="I660" s="1">
        <f t="shared" si="63"/>
        <v>1.22865E-5</v>
      </c>
      <c r="J660" s="1">
        <f t="shared" si="64"/>
        <v>1.1856220054915092E-10</v>
      </c>
      <c r="K660" s="1">
        <f t="shared" si="65"/>
        <v>9.8475000000000002E-6</v>
      </c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</row>
    <row r="661" spans="1:32" x14ac:dyDescent="0.45">
      <c r="A661" t="s">
        <v>2</v>
      </c>
      <c r="B661">
        <v>22</v>
      </c>
      <c r="C661">
        <v>3</v>
      </c>
      <c r="D661">
        <v>5</v>
      </c>
      <c r="E661">
        <v>21.544</v>
      </c>
      <c r="F661" s="1">
        <f t="shared" si="61"/>
        <v>2.1543999999999999E-5</v>
      </c>
      <c r="G661">
        <v>27.59</v>
      </c>
      <c r="H661" s="1">
        <f t="shared" si="62"/>
        <v>2.7589999999999998E-5</v>
      </c>
      <c r="I661" s="1">
        <f t="shared" si="63"/>
        <v>1.3794999999999999E-5</v>
      </c>
      <c r="J661" s="1">
        <f t="shared" si="64"/>
        <v>1.4946286092581527E-10</v>
      </c>
      <c r="K661" s="1">
        <f t="shared" si="65"/>
        <v>1.0772E-5</v>
      </c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</row>
  </sheetData>
  <mergeCells count="1">
    <mergeCell ref="X1:AA1"/>
  </mergeCell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stomata_data</vt:lpstr>
      <vt:lpstr>gwmax_calc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Kathryn Edwina Hill</cp:lastModifiedBy>
  <dcterms:created xsi:type="dcterms:W3CDTF">2023-02-10T01:58:33Z</dcterms:created>
  <dcterms:modified xsi:type="dcterms:W3CDTF">2023-02-20T01:01:30Z</dcterms:modified>
</cp:coreProperties>
</file>