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 Hf manuscript stuff\manuscript submission stuff\re submission stuff\"/>
    </mc:Choice>
  </mc:AlternateContent>
  <bookViews>
    <workbookView xWindow="-120" yWindow="-120" windowWidth="20730" windowHeight="11160"/>
  </bookViews>
  <sheets>
    <sheet name="Garnet Lu-Hf data" sheetId="1" r:id="rId1"/>
    <sheet name="Garnet TE MS_MS" sheetId="2" r:id="rId2"/>
    <sheet name="Apatite Lu-Hf data" sheetId="3" r:id="rId3"/>
    <sheet name="Apatite TE MS_MS" sheetId="4" r:id="rId4"/>
    <sheet name="Xenotime Lu-Hf data" sheetId="5" r:id="rId5"/>
    <sheet name="Xenotime TEs MS_MS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S64" i="1"/>
  <c r="S65" i="1"/>
  <c r="S66" i="1"/>
  <c r="S67" i="1"/>
  <c r="S68" i="1"/>
  <c r="S69" i="1"/>
  <c r="S70" i="1"/>
  <c r="S71" i="1"/>
  <c r="S73" i="1"/>
  <c r="S74" i="1"/>
  <c r="S75" i="1"/>
  <c r="S76" i="1"/>
  <c r="S77" i="1"/>
  <c r="S78" i="1"/>
  <c r="S79" i="1"/>
  <c r="S80" i="1"/>
  <c r="S81" i="1"/>
  <c r="S82" i="1"/>
  <c r="S83" i="1"/>
  <c r="S85" i="1"/>
  <c r="S86" i="1"/>
  <c r="S87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2" i="1"/>
  <c r="R3" i="1"/>
  <c r="R4" i="1"/>
  <c r="R5" i="1"/>
  <c r="R6" i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6" i="1"/>
  <c r="R37" i="1"/>
  <c r="R38" i="1"/>
  <c r="R39" i="1"/>
  <c r="R40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6" i="1"/>
  <c r="R57" i="1"/>
  <c r="R58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2" i="1"/>
  <c r="P3" i="1"/>
  <c r="P4" i="1"/>
  <c r="P5" i="1"/>
  <c r="P6" i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P54" i="1"/>
  <c r="P55" i="1"/>
  <c r="P56" i="1"/>
  <c r="P57" i="1"/>
  <c r="P58" i="1"/>
  <c r="P60" i="1"/>
  <c r="P61" i="1"/>
  <c r="P62" i="1"/>
  <c r="P63" i="1"/>
  <c r="P64" i="1"/>
  <c r="P65" i="1"/>
  <c r="P66" i="1"/>
  <c r="P67" i="1"/>
  <c r="P68" i="1"/>
  <c r="P69" i="1"/>
  <c r="P70" i="1"/>
  <c r="P71" i="1"/>
  <c r="P73" i="1"/>
  <c r="P74" i="1"/>
  <c r="P75" i="1"/>
  <c r="P76" i="1"/>
  <c r="P77" i="1"/>
  <c r="P78" i="1"/>
  <c r="P79" i="1"/>
  <c r="P80" i="1"/>
  <c r="P81" i="1"/>
  <c r="P82" i="1"/>
  <c r="P83" i="1"/>
  <c r="P85" i="1"/>
  <c r="P86" i="1"/>
  <c r="P87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2" i="1"/>
</calcChain>
</file>

<file path=xl/sharedStrings.xml><?xml version="1.0" encoding="utf-8"?>
<sst xmlns="http://schemas.openxmlformats.org/spreadsheetml/2006/main" count="2202" uniqueCount="831">
  <si>
    <t>name</t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</si>
  <si>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Lu/</t>
    </r>
    <r>
      <rPr>
        <vertAlign val="superscript"/>
        <sz val="11"/>
        <color theme="1"/>
        <rFont val="Calibri"/>
        <family val="2"/>
        <scheme val="minor"/>
      </rPr>
      <t>177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</si>
  <si>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Lu/</t>
    </r>
    <r>
      <rPr>
        <vertAlign val="superscript"/>
        <sz val="11"/>
        <color theme="1"/>
        <rFont val="Calibri"/>
        <family val="2"/>
        <scheme val="minor"/>
      </rPr>
      <t>177</t>
    </r>
    <r>
      <rPr>
        <sz val="11"/>
        <color theme="1"/>
        <rFont val="Calibri"/>
        <family val="2"/>
        <scheme val="minor"/>
      </rPr>
      <t>Hf 2σE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</si>
  <si>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177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</si>
  <si>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177</t>
    </r>
    <r>
      <rPr>
        <sz val="11"/>
        <color theme="1"/>
        <rFont val="Calibri"/>
        <family val="2"/>
        <scheme val="minor"/>
      </rPr>
      <t>Hf 2σE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</si>
  <si>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 2σE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</si>
  <si>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Lu(Hf_corr) 2σE</t>
    </r>
  </si>
  <si>
    <t>Hogsbo1 - 1.csv</t>
  </si>
  <si>
    <t>Hogsbo1 - 10.csv</t>
  </si>
  <si>
    <t>Hogsbo1 - 11.csv</t>
  </si>
  <si>
    <t>Hogsbo1 - 2.csv</t>
  </si>
  <si>
    <t>Hogsbo1 - 3.csv</t>
  </si>
  <si>
    <t>Hogsbo1 - 4.csv</t>
  </si>
  <si>
    <t>Hogsbo1 - 5.csv</t>
  </si>
  <si>
    <t>Hogsbo1 - 6.csv</t>
  </si>
  <si>
    <t>Hogsbo1 - 7.csv</t>
  </si>
  <si>
    <t>Hogsbo1 - 8.csv</t>
  </si>
  <si>
    <t>Hogsbo1 - 9.csv</t>
  </si>
  <si>
    <t>Hogsbo2 - 1.csv</t>
  </si>
  <si>
    <t>Hogsbo2 - 10.csv</t>
  </si>
  <si>
    <t>Hogsbo2 - 2.csv</t>
  </si>
  <si>
    <t>Hogsbo2 - 3.csv</t>
  </si>
  <si>
    <t>Hogsbo2 - 4.csv</t>
  </si>
  <si>
    <t>Hogsbo2 - 5.csv</t>
  </si>
  <si>
    <t>Hogsbo2 - 6.csv</t>
  </si>
  <si>
    <t>Hogsbo2 - 7.csv</t>
  </si>
  <si>
    <t>Hogsbo2 - 8.csv</t>
  </si>
  <si>
    <t>Hogsbo2 - 9.csv</t>
  </si>
  <si>
    <t>Hogsbo3 - 1.csv</t>
  </si>
  <si>
    <t>Hogsbo3 - 10.csv</t>
  </si>
  <si>
    <t>Hogsbo3 - 2.csv</t>
  </si>
  <si>
    <t>Hogsbo3 - 3.csv</t>
  </si>
  <si>
    <t>Hogsbo3 - 4.csv</t>
  </si>
  <si>
    <t>Hogsbo3 - 5.csv</t>
  </si>
  <si>
    <t>Hogsbo3 - 6.csv</t>
  </si>
  <si>
    <t>Hogsbo3 - 7.csv</t>
  </si>
  <si>
    <t>Hogsbo3 - 8.csv</t>
  </si>
  <si>
    <t>Hogsbo3 - 9.csv</t>
  </si>
  <si>
    <t>Hogsbo4 - 1.csv</t>
  </si>
  <si>
    <t>Hogsbo4 - 10.csv</t>
  </si>
  <si>
    <t>Hogsbo4 - 2.csv</t>
  </si>
  <si>
    <t>Hogsbo4 - 3.csv</t>
  </si>
  <si>
    <t>Hogsbo4 - 4.csv</t>
  </si>
  <si>
    <t>Hogsbo4 - 5.csv</t>
  </si>
  <si>
    <t>Hogsbo4 - 6.csv</t>
  </si>
  <si>
    <t>Hogsbo4 - 7.csv</t>
  </si>
  <si>
    <t>Hogsbo4 - 8.csv</t>
  </si>
  <si>
    <t>Hogsbo4 - 9.csv</t>
  </si>
  <si>
    <t>RB11a-1-Gt - 1.csv</t>
  </si>
  <si>
    <t>RB11a-1-Gt - 10.csv</t>
  </si>
  <si>
    <t>RB11a-1-Gt - 11.csv</t>
  </si>
  <si>
    <t>RB11a-1-Gt - 12.csv</t>
  </si>
  <si>
    <t>RB11a-1-Gt - 13.csv</t>
  </si>
  <si>
    <t>RB11a-1-Gt - 14.csv</t>
  </si>
  <si>
    <t>RB11a-1-Gt - 15.csv</t>
  </si>
  <si>
    <t>RB11a-1-Gt - 16.csv</t>
  </si>
  <si>
    <t>RB11a-1-Gt - 17.csv</t>
  </si>
  <si>
    <t>RB11a-1-Gt - 18.csv</t>
  </si>
  <si>
    <t>RB11a-1-Gt - 19.csv</t>
  </si>
  <si>
    <t>RB11a-1-Gt - 2.csv</t>
  </si>
  <si>
    <t>RB11a-1-Gt - 20.csv</t>
  </si>
  <si>
    <t>RB11a-1-Gt - 3.csv</t>
  </si>
  <si>
    <t>RB11a-1-Gt - 4.csv</t>
  </si>
  <si>
    <t>RB11a-1-Gt - 5.csv</t>
  </si>
  <si>
    <t>RB11a-1-Gt - 6.csv</t>
  </si>
  <si>
    <t>RB11a-1-Gt - 7.csv</t>
  </si>
  <si>
    <t>RB11a-1-Gt - 8.csv</t>
  </si>
  <si>
    <t>RB11a-1-Gt - 9.csv</t>
  </si>
  <si>
    <t>RB10 - 1.csv</t>
  </si>
  <si>
    <t>RB10 - 10.csv</t>
  </si>
  <si>
    <t>RB10 - 11.csv</t>
  </si>
  <si>
    <t>RB10 - 12.csv</t>
  </si>
  <si>
    <t>RB10 - 13.csv</t>
  </si>
  <si>
    <t>RB10 - 14.csv</t>
  </si>
  <si>
    <t>RB10 - 15.csv</t>
  </si>
  <si>
    <t>RB10 - 16.csv</t>
  </si>
  <si>
    <t>RB10 - 17.csv</t>
  </si>
  <si>
    <t>RB10 - 18.csv</t>
  </si>
  <si>
    <t>RB10 - 19.csv</t>
  </si>
  <si>
    <t>RB10 - 2.csv</t>
  </si>
  <si>
    <t>RB10 - 20.csv</t>
  </si>
  <si>
    <t>RB10 - 21.csv</t>
  </si>
  <si>
    <t>RB10 - 22.csv</t>
  </si>
  <si>
    <t>RB10 - 23.csv</t>
  </si>
  <si>
    <t>RB10 - 24.csv</t>
  </si>
  <si>
    <t>RB10 - 25.csv</t>
  </si>
  <si>
    <t>RB10 - 26.csv</t>
  </si>
  <si>
    <t>RB10 - 27.csv</t>
  </si>
  <si>
    <t>RB10 - 28.csv</t>
  </si>
  <si>
    <t>RB10 - 29.csv</t>
  </si>
  <si>
    <t>RB10 - 3.csv</t>
  </si>
  <si>
    <t>RB10 - 30.csv</t>
  </si>
  <si>
    <t>RB10 - 31.csv</t>
  </si>
  <si>
    <t>RB10 - 32.csv</t>
  </si>
  <si>
    <t>RB10 - 33.csv</t>
  </si>
  <si>
    <t>RB10 - 34.csv</t>
  </si>
  <si>
    <t>RB10 - 35.csv</t>
  </si>
  <si>
    <t>RB10 - 36.csv</t>
  </si>
  <si>
    <t>RB10 - 37.csv</t>
  </si>
  <si>
    <t>RB10 - 38.csv</t>
  </si>
  <si>
    <t>RB10 - 39.csv</t>
  </si>
  <si>
    <t>RB10 - 4.csv</t>
  </si>
  <si>
    <t>RB10 - 40.csv</t>
  </si>
  <si>
    <t>RB10 - 5.csv</t>
  </si>
  <si>
    <t>RB10 - 6.csv</t>
  </si>
  <si>
    <t>RB10 - 7.csv</t>
  </si>
  <si>
    <t>RB10 - 8.csv</t>
  </si>
  <si>
    <t>RB10 - 9.csv</t>
  </si>
  <si>
    <t>T01-40-1 - 1.csv</t>
  </si>
  <si>
    <t>T01-40-1 - 2.csv</t>
  </si>
  <si>
    <t>T01-40-1 - 3.csv</t>
  </si>
  <si>
    <t>T01-40-1 - 4.csv</t>
  </si>
  <si>
    <t>T01-40-1 - 5.csv</t>
  </si>
  <si>
    <t>T01-40-1 - 6.csv</t>
  </si>
  <si>
    <t>T01-40-1 - 7.csv</t>
  </si>
  <si>
    <t>T01-40-2 - 1.csv</t>
  </si>
  <si>
    <t>T01-40-2 - 10.csv</t>
  </si>
  <si>
    <t>T01-40-2 - 11.csv</t>
  </si>
  <si>
    <t>T01-40-2 - 12.csv</t>
  </si>
  <si>
    <t>T01-40-2 - 13.csv</t>
  </si>
  <si>
    <t>T01-40-2 - 2.csv</t>
  </si>
  <si>
    <t>T01-40-2 - 3.csv</t>
  </si>
  <si>
    <t>T01-40-2 - 4.csv</t>
  </si>
  <si>
    <t>T01-40-2 - 5.csv</t>
  </si>
  <si>
    <t>T01-40-2 - 6.csv</t>
  </si>
  <si>
    <t>T01-40-2 - 7.csv</t>
  </si>
  <si>
    <t>T01-40-2 - 8.csv</t>
  </si>
  <si>
    <t>T01-40-2 - 9.csv</t>
  </si>
  <si>
    <t>T01-40-3 - 1.csv</t>
  </si>
  <si>
    <t>T01-40-3 - 10.csv</t>
  </si>
  <si>
    <t>T01-40-3 - 2.csv</t>
  </si>
  <si>
    <t>T01-40-3 - 3.csv</t>
  </si>
  <si>
    <t>T01-40-3 - 4.csv</t>
  </si>
  <si>
    <t>T01-40-3 - 5.csv</t>
  </si>
  <si>
    <t>T01-40-3 - 6.csv</t>
  </si>
  <si>
    <t>T01-40-3 - 7.csv</t>
  </si>
  <si>
    <t>T01-40-3 - 8.csv</t>
  </si>
  <si>
    <t>T01-40-3 - 9.csv</t>
  </si>
  <si>
    <t>T01-40-4 - 1.csv</t>
  </si>
  <si>
    <t>T01-40-4 - 10.csv</t>
  </si>
  <si>
    <t>T01-40-4 - 11.csv</t>
  </si>
  <si>
    <t>T01-40-4 - 12.csv</t>
  </si>
  <si>
    <t>T01-40-4 - 13.csv</t>
  </si>
  <si>
    <t>T01-40-4 - 14.csv</t>
  </si>
  <si>
    <t>T01-40-4 - 15.csv</t>
  </si>
  <si>
    <t>T01-40-4 - 2.csv</t>
  </si>
  <si>
    <t>T01-40-4 - 3.csv</t>
  </si>
  <si>
    <t>T01-40-4 - 4.csv</t>
  </si>
  <si>
    <t>T01-40-4 - 5.csv</t>
  </si>
  <si>
    <t>T01-40-4 - 6.csv</t>
  </si>
  <si>
    <t>T01-40-4 - 7.csv</t>
  </si>
  <si>
    <t>T01-40-4 - 8.csv</t>
  </si>
  <si>
    <t>T01-40-4 - 9.csv</t>
  </si>
  <si>
    <t>T01-40-1 - 10.csv</t>
  </si>
  <si>
    <t>T01-40-1 - 11.csv</t>
  </si>
  <si>
    <t>T01-40-1 - 12.csv</t>
  </si>
  <si>
    <t>T01-40-1 - 13.csv</t>
  </si>
  <si>
    <t>T01-40-1 - 14.csv</t>
  </si>
  <si>
    <t>T01-40-1 - 15.csv</t>
  </si>
  <si>
    <t>T01-40-1 - 16.csv</t>
  </si>
  <si>
    <t>T01-40-1 - 17.csv</t>
  </si>
  <si>
    <t>T01-40-1 - 18.csv</t>
  </si>
  <si>
    <t>T01-40-1 - 19.csv</t>
  </si>
  <si>
    <t>T01-40-1 - 20.csv</t>
  </si>
  <si>
    <t>T01-40-1 - 21.csv</t>
  </si>
  <si>
    <t>T01-40-1 - 22.csv</t>
  </si>
  <si>
    <t>T01-40-1 - 23.csv</t>
  </si>
  <si>
    <t>T01-40-1 - 24.csv</t>
  </si>
  <si>
    <t>T01-40-1 - 25.csv</t>
  </si>
  <si>
    <t>T01-40-1 - 26.csv</t>
  </si>
  <si>
    <t>T01-40-1 - 27.csv</t>
  </si>
  <si>
    <t>T01-40-1 - 28.csv</t>
  </si>
  <si>
    <t>T01-40-1 - 29.csv</t>
  </si>
  <si>
    <t>T01-40-1 - 30.csv</t>
  </si>
  <si>
    <t>T01-40-1 - 31.csv</t>
  </si>
  <si>
    <t>T01-40-1 - 32.csv</t>
  </si>
  <si>
    <t>T01-40-1 - 33.csv</t>
  </si>
  <si>
    <t>T01-40-1 - 34.csv</t>
  </si>
  <si>
    <t>T01-40-1 - 35.csv</t>
  </si>
  <si>
    <t>T01-40-1 - 36.csv</t>
  </si>
  <si>
    <t>T01-40-1 - 37.csv</t>
  </si>
  <si>
    <t>T01-40-1 - 38.csv</t>
  </si>
  <si>
    <t>T01-40-1 - 39.csv</t>
  </si>
  <si>
    <t>T01-40-1 - 40.csv</t>
  </si>
  <si>
    <t>T01-40-1 - 8.csv</t>
  </si>
  <si>
    <t>T01-40-1 - 9.csv</t>
  </si>
  <si>
    <t>T01-40-2 - 14.csv</t>
  </si>
  <si>
    <t>T01-40-2 - 15.csv</t>
  </si>
  <si>
    <t>T01-40-2 - 16.csv</t>
  </si>
  <si>
    <t>T01-40-2 - 17.csv</t>
  </si>
  <si>
    <t>T01-40-2 - 18.csv</t>
  </si>
  <si>
    <t>T01-40-2 - 19.csv</t>
  </si>
  <si>
    <t>T01-40-2 - 20.csv</t>
  </si>
  <si>
    <t>T01-40-2 - 21.csv</t>
  </si>
  <si>
    <t>T01-40-2 - 22.csv</t>
  </si>
  <si>
    <t>T01-40-2 - 23.csv</t>
  </si>
  <si>
    <t>T01-40-2 - 24.csv</t>
  </si>
  <si>
    <t>T01-40-2 - 25.csv</t>
  </si>
  <si>
    <t>T01-40-2 - 26.csv</t>
  </si>
  <si>
    <t>T01-40-2 - 27.csv</t>
  </si>
  <si>
    <t>T01-40-2 - 28.csv</t>
  </si>
  <si>
    <t>T01-40-2 - 29.csv</t>
  </si>
  <si>
    <t>T01-40-2 - 30.csv</t>
  </si>
  <si>
    <t>T01-40-2 - 31.csv</t>
  </si>
  <si>
    <t>T01-40-2 - 32.csv</t>
  </si>
  <si>
    <t>T01-40-2 - 33.csv</t>
  </si>
  <si>
    <t>T01-40-2 - 34.csv</t>
  </si>
  <si>
    <t>T01-40-2 - 35.csv</t>
  </si>
  <si>
    <t>T01-40-2 - 36.csv</t>
  </si>
  <si>
    <t>T01-40-2 - 37.csv</t>
  </si>
  <si>
    <t>T01-40-2 - 38.csv</t>
  </si>
  <si>
    <t>T01-40-2 - 39.csv</t>
  </si>
  <si>
    <t>T01-40-2 - 40.csv</t>
  </si>
  <si>
    <t>T01-40-G - 1.csv</t>
  </si>
  <si>
    <t>T01-40-G - 10.csv</t>
  </si>
  <si>
    <t>T01-40-G - 11.csv</t>
  </si>
  <si>
    <t>T01-40-G - 12.csv</t>
  </si>
  <si>
    <t>T01-40-G - 13.csv</t>
  </si>
  <si>
    <t>T01-40-G - 14.csv</t>
  </si>
  <si>
    <t>T01-40-G - 15.csv</t>
  </si>
  <si>
    <t>T01-40-G - 16.csv</t>
  </si>
  <si>
    <t>T01-40-G - 17.csv</t>
  </si>
  <si>
    <t>T01-40-G - 18.csv</t>
  </si>
  <si>
    <t>T01-40-G - 19.csv</t>
  </si>
  <si>
    <t>T01-40-G - 2.csv</t>
  </si>
  <si>
    <t>T01-40-G - 20.csv</t>
  </si>
  <si>
    <t>T01-40-G - 21.csv</t>
  </si>
  <si>
    <t>T01-40-G - 22.csv</t>
  </si>
  <si>
    <t>T01-40-G - 23.csv</t>
  </si>
  <si>
    <t>T01-40-G - 24.csv</t>
  </si>
  <si>
    <t>T01-40-G - 25.csv</t>
  </si>
  <si>
    <t>T01-40-G - 26.csv</t>
  </si>
  <si>
    <t>T01-40-G - 27.csv</t>
  </si>
  <si>
    <t>T01-40-G - 28.csv</t>
  </si>
  <si>
    <t>T01-40-G - 29.csv</t>
  </si>
  <si>
    <t>T01-40-G - 3.csv</t>
  </si>
  <si>
    <t>T01-40-G - 30.csv</t>
  </si>
  <si>
    <t>T01-40-G - 31.csv</t>
  </si>
  <si>
    <t>T01-40-G - 32.csv</t>
  </si>
  <si>
    <t>T01-40-G - 33.csv</t>
  </si>
  <si>
    <t>T01-40-G - 34.csv</t>
  </si>
  <si>
    <t>T01-40-G - 35.csv</t>
  </si>
  <si>
    <t>T01-40-G - 36.csv</t>
  </si>
  <si>
    <t>T01-40-G - 37.csv</t>
  </si>
  <si>
    <t>T01-40-G - 38.csv</t>
  </si>
  <si>
    <t>T01-40-G - 39.csv</t>
  </si>
  <si>
    <t>T01-40-G - 4.csv</t>
  </si>
  <si>
    <t>T01-40-G - 40.csv</t>
  </si>
  <si>
    <t>T01-40-G - 41.csv</t>
  </si>
  <si>
    <t>T01-40-G - 42.csv</t>
  </si>
  <si>
    <t>T01-40-G - 43.csv</t>
  </si>
  <si>
    <t>T01-40-G - 44.csv</t>
  </si>
  <si>
    <t>T01-40-G - 45.csv</t>
  </si>
  <si>
    <t>T01-40-G - 46.csv</t>
  </si>
  <si>
    <t>T01-40-G - 47.csv</t>
  </si>
  <si>
    <t>T01-40-G - 48.csv</t>
  </si>
  <si>
    <t>T01-40-G - 49.csv</t>
  </si>
  <si>
    <t>T01-40-G - 5.csv</t>
  </si>
  <si>
    <t>T01-40-G - 50.csv</t>
  </si>
  <si>
    <t>T01-40-G - 51.csv</t>
  </si>
  <si>
    <t>T01-40-G - 52.csv</t>
  </si>
  <si>
    <t>T01-40-G - 53.csv</t>
  </si>
  <si>
    <t>T01-40-G - 54.csv</t>
  </si>
  <si>
    <t>T01-40-G - 55.csv</t>
  </si>
  <si>
    <t>T01-40-G - 56.csv</t>
  </si>
  <si>
    <t>T01-40-G - 57.csv</t>
  </si>
  <si>
    <t>T01-40-G - 58.csv</t>
  </si>
  <si>
    <t>T01-40-G - 59.csv</t>
  </si>
  <si>
    <t>T01-40-G - 6.csv</t>
  </si>
  <si>
    <t>T01-40-G - 60.csv</t>
  </si>
  <si>
    <t>T01-40-G - 7.csv</t>
  </si>
  <si>
    <t>T01-40-G - 8.csv</t>
  </si>
  <si>
    <t>T01-40-G - 9.csv</t>
  </si>
  <si>
    <t>T01-40-R - 1.csv</t>
  </si>
  <si>
    <t>&lt; DL</t>
  </si>
  <si>
    <t>T01-40-R - 10.csv</t>
  </si>
  <si>
    <t>T01-40-R - 11.csv</t>
  </si>
  <si>
    <t>T01-40-R - 12.csv</t>
  </si>
  <si>
    <t>T01-40-R - 13.csv</t>
  </si>
  <si>
    <t>T01-40-R - 14.csv</t>
  </si>
  <si>
    <t>T01-40-R - 2.csv</t>
  </si>
  <si>
    <t>T01-40-R - 3.csv</t>
  </si>
  <si>
    <t>T01-40-R - 4.csv</t>
  </si>
  <si>
    <t>T01-40-R - 5.csv</t>
  </si>
  <si>
    <t>T01-40-R - 6.csv</t>
  </si>
  <si>
    <t>T01-40-R - 7.csv</t>
  </si>
  <si>
    <t>T01-40-R - 8.csv</t>
  </si>
  <si>
    <t>T01-40-R - 9.csv</t>
  </si>
  <si>
    <t>T01-40-Z - 1.csv</t>
  </si>
  <si>
    <t>T01-40-Z - 10.csv</t>
  </si>
  <si>
    <t>T01-40-Z - 2.csv</t>
  </si>
  <si>
    <t>T01-40-Z - 3.csv</t>
  </si>
  <si>
    <t>T01-40-Z - 4.csv</t>
  </si>
  <si>
    <t>T01-40-Z - 5.csv</t>
  </si>
  <si>
    <t>T01-40-Z - 6.csv</t>
  </si>
  <si>
    <t>T01-40-Z - 7.csv</t>
  </si>
  <si>
    <t>T01-40-Z - 8.csv</t>
  </si>
  <si>
    <t>T01-40-Z - 9.csv</t>
  </si>
  <si>
    <t>WGC2019J-31-core - 1.csv</t>
  </si>
  <si>
    <t>WGC2019J-31-core - 10.csv</t>
  </si>
  <si>
    <t>WGC2019J-31-core - 11.csv</t>
  </si>
  <si>
    <t>WGC2019J-31-core - 12.csv</t>
  </si>
  <si>
    <t>WGC2019J-31-core - 13.csv</t>
  </si>
  <si>
    <t>WGC2019J-31-core - 14.csv</t>
  </si>
  <si>
    <t>WGC2019J-31-core - 15.csv</t>
  </si>
  <si>
    <t>WGC2019J-31-core - 16.csv</t>
  </si>
  <si>
    <t>WGC2019J-31-core - 17.csv</t>
  </si>
  <si>
    <t>WGC2019J-31-core - 18.csv</t>
  </si>
  <si>
    <t>WGC2019J-31-core - 19.csv</t>
  </si>
  <si>
    <t>WGC2019J-31-core - 2.csv</t>
  </si>
  <si>
    <t>WGC2019J-31-core - 20.csv</t>
  </si>
  <si>
    <t>WGC2019J-31-core - 3.csv</t>
  </si>
  <si>
    <t>WGC2019J-31-core - 4.csv</t>
  </si>
  <si>
    <t>WGC2019J-31-core - 5.csv</t>
  </si>
  <si>
    <t>WGC2019J-31-core - 6.csv</t>
  </si>
  <si>
    <t>WGC2019J-31-core - 7.csv</t>
  </si>
  <si>
    <t>WGC2019J-31-core - 8.csv</t>
  </si>
  <si>
    <t>WGC2019J-31-core - 9.csv</t>
  </si>
  <si>
    <t>WGC19J-31-Gcore - 1.csv</t>
  </si>
  <si>
    <t>WGC19J-31-Gcore - 10.csv</t>
  </si>
  <si>
    <t>WGC19J-31-Gcore - 11.csv</t>
  </si>
  <si>
    <t>WGC19J-31-Gcore - 12.csv</t>
  </si>
  <si>
    <t>WGC19J-31-Gcore - 13.csv</t>
  </si>
  <si>
    <t>WGC19J-31-Gcore - 14.csv</t>
  </si>
  <si>
    <t>WGC19J-31-Gcore - 15.csv</t>
  </si>
  <si>
    <t>WGC19J-31-Gcore - 16.csv</t>
  </si>
  <si>
    <t>WGC19J-31-Gcore - 17.csv</t>
  </si>
  <si>
    <t>WGC19J-31-Gcore - 18.csv</t>
  </si>
  <si>
    <t>WGC19J-31-Gcore - 19.csv</t>
  </si>
  <si>
    <t>WGC19J-31-Gcore - 2.csv</t>
  </si>
  <si>
    <t>WGC19J-31-Gcore - 20.csv</t>
  </si>
  <si>
    <t>WGC19J-31-Gcore - 21.csv</t>
  </si>
  <si>
    <t>WGC19J-31-Gcore - 22.csv</t>
  </si>
  <si>
    <t>WGC19J-31-Gcore - 23.csv</t>
  </si>
  <si>
    <t>WGC19J-31-Gcore - 24.csv</t>
  </si>
  <si>
    <t>WGC19J-31-Gcore - 25.csv</t>
  </si>
  <si>
    <t>WGC19J-31-Gcore - 26.csv</t>
  </si>
  <si>
    <t>WGC19J-31-Gcore - 27.csv</t>
  </si>
  <si>
    <t>WGC19J-31-Gcore - 28.csv</t>
  </si>
  <si>
    <t>WGC19J-31-Gcore - 29.csv</t>
  </si>
  <si>
    <t>WGC19J-31-Gcore - 3.csv</t>
  </si>
  <si>
    <t>WGC19J-31-Gcore - 30.csv</t>
  </si>
  <si>
    <t>WGC19J-31-Gcore - 31.csv</t>
  </si>
  <si>
    <t>WGC19J-31-Gcore - 32.csv</t>
  </si>
  <si>
    <t>WGC19J-31-Gcore - 33.csv</t>
  </si>
  <si>
    <t>WGC19J-31-Gcore - 34.csv</t>
  </si>
  <si>
    <t>WGC19J-31-Gcore - 35.csv</t>
  </si>
  <si>
    <t>WGC19J-31-Gcore - 36.csv</t>
  </si>
  <si>
    <t>WGC19J-31-Gcore - 37.csv</t>
  </si>
  <si>
    <t>WGC19J-31-Gcore - 38.csv</t>
  </si>
  <si>
    <t>WGC19J-31-Gcore - 39.csv</t>
  </si>
  <si>
    <t>WGC19J-31-Gcore - 4.csv</t>
  </si>
  <si>
    <t>WGC19J-31-Gcore - 40.csv</t>
  </si>
  <si>
    <t>WGC19J-31-Gcore - 5.csv</t>
  </si>
  <si>
    <t>WGC19J-31-Gcore - 6.csv</t>
  </si>
  <si>
    <t>WGC19J-31-Gcore - 7.csv</t>
  </si>
  <si>
    <t>WGC19J-31-Gcore - 8.csv</t>
  </si>
  <si>
    <t>WGC19J-31-Gcore - 9.csv</t>
  </si>
  <si>
    <t>Session 1</t>
  </si>
  <si>
    <t>Session 2</t>
  </si>
  <si>
    <t>401 - 1.csv</t>
  </si>
  <si>
    <t>401 - 10.csv</t>
  </si>
  <si>
    <t>401 - 11.csv</t>
  </si>
  <si>
    <t>401 - 12.csv</t>
  </si>
  <si>
    <t>401 - 13.csv</t>
  </si>
  <si>
    <t>401 - 14.csv</t>
  </si>
  <si>
    <t>401 - 15.csv</t>
  </si>
  <si>
    <t>401 - 16.csv</t>
  </si>
  <si>
    <t>401 - 17.csv</t>
  </si>
  <si>
    <t>401 - 18.csv</t>
  </si>
  <si>
    <t>401 - 19.csv</t>
  </si>
  <si>
    <t>401 - 2.csv</t>
  </si>
  <si>
    <t>401 - 20.csv</t>
  </si>
  <si>
    <t>401 - 3.csv</t>
  </si>
  <si>
    <t>401 - 4.csv</t>
  </si>
  <si>
    <t>401 - 5.csv</t>
  </si>
  <si>
    <t>401 - 6.csv</t>
  </si>
  <si>
    <t>401 - 7.csv</t>
  </si>
  <si>
    <t>401 - 8.csv</t>
  </si>
  <si>
    <t>401 - 9.csv</t>
  </si>
  <si>
    <t>OL ap - 1.csv</t>
  </si>
  <si>
    <t>OL ap - 10.csv</t>
  </si>
  <si>
    <t>OL ap - 11.csv</t>
  </si>
  <si>
    <t>OL ap - 12.csv</t>
  </si>
  <si>
    <t>OL ap - 13.csv</t>
  </si>
  <si>
    <t>OL ap - 14.csv</t>
  </si>
  <si>
    <t>OL ap - 15.csv</t>
  </si>
  <si>
    <t>OL ap - 16.csv</t>
  </si>
  <si>
    <t>OL ap - 17.csv</t>
  </si>
  <si>
    <t>OL ap - 18.csv</t>
  </si>
  <si>
    <t>OL ap - 19.csv</t>
  </si>
  <si>
    <t>OL ap - 2.csv</t>
  </si>
  <si>
    <t>OL ap - 20.csv</t>
  </si>
  <si>
    <t>OL ap - 21.csv</t>
  </si>
  <si>
    <t>OL ap - 22.csv</t>
  </si>
  <si>
    <t>OL ap - 23.csv</t>
  </si>
  <si>
    <t>OL ap - 24.csv</t>
  </si>
  <si>
    <t>OL ap - 25.csv</t>
  </si>
  <si>
    <t>OL ap - 26.csv</t>
  </si>
  <si>
    <t>OL ap - 27.csv</t>
  </si>
  <si>
    <t>OL ap - 28.csv</t>
  </si>
  <si>
    <t>OL ap - 29.csv</t>
  </si>
  <si>
    <t>OL ap - 3.csv</t>
  </si>
  <si>
    <t>OL ap - 30.csv</t>
  </si>
  <si>
    <t>OL ap - 31.csv</t>
  </si>
  <si>
    <t>OL ap - 32.csv</t>
  </si>
  <si>
    <t>OL ap - 33.csv</t>
  </si>
  <si>
    <t>OL ap - 34.csv</t>
  </si>
  <si>
    <t>OL ap - 35.csv</t>
  </si>
  <si>
    <t>OL ap - 36.csv</t>
  </si>
  <si>
    <t>OL ap - 37.csv</t>
  </si>
  <si>
    <t>OL ap - 38.csv</t>
  </si>
  <si>
    <t>OL ap - 39.csv</t>
  </si>
  <si>
    <t>OL ap - 4.csv</t>
  </si>
  <si>
    <t>OL ap - 40.csv</t>
  </si>
  <si>
    <t>OL ap - 5.csv</t>
  </si>
  <si>
    <t>OL ap - 6.csv</t>
  </si>
  <si>
    <t>OL ap - 7.csv</t>
  </si>
  <si>
    <t>OL ap - 8.csv</t>
  </si>
  <si>
    <t>OL ap - 9.csv</t>
  </si>
  <si>
    <t>OD306 - 1.csv</t>
  </si>
  <si>
    <t>OD306 - 10.csv</t>
  </si>
  <si>
    <t>OD306 - 11.csv</t>
  </si>
  <si>
    <t>OD306 - 12.csv</t>
  </si>
  <si>
    <t>OD306 - 13.csv</t>
  </si>
  <si>
    <t>OD306 - 14.csv</t>
  </si>
  <si>
    <t>OD306 - 15.csv</t>
  </si>
  <si>
    <t>OD306 - 16.csv</t>
  </si>
  <si>
    <t>OD306 - 17.csv</t>
  </si>
  <si>
    <t>OD306 - 18.csv</t>
  </si>
  <si>
    <t>OD306 - 19.csv</t>
  </si>
  <si>
    <t>OD306 - 2.csv</t>
  </si>
  <si>
    <t>OD306 - 20.csv</t>
  </si>
  <si>
    <t>OD306 - 21.csv</t>
  </si>
  <si>
    <t>OD306 - 22.csv</t>
  </si>
  <si>
    <t>OD306 - 23.csv</t>
  </si>
  <si>
    <t>OD306 - 24.csv</t>
  </si>
  <si>
    <t>OD306 - 25.csv</t>
  </si>
  <si>
    <t>OD306 - 26.csv</t>
  </si>
  <si>
    <t>OD306 - 27.csv</t>
  </si>
  <si>
    <t>OD306 - 28.csv</t>
  </si>
  <si>
    <t>OD306 - 29.csv</t>
  </si>
  <si>
    <t>OD306 - 3.csv</t>
  </si>
  <si>
    <t>OD306 - 30.csv</t>
  </si>
  <si>
    <t>OD306 - 31.csv</t>
  </si>
  <si>
    <t>OD306 - 32.csv</t>
  </si>
  <si>
    <t>OD306 - 33.csv</t>
  </si>
  <si>
    <t>OD306 - 34.csv</t>
  </si>
  <si>
    <t>OD306 - 35.csv</t>
  </si>
  <si>
    <t>OD306 - 36.csv</t>
  </si>
  <si>
    <t>OD306 - 37.csv</t>
  </si>
  <si>
    <t>OD306 - 38.csv</t>
  </si>
  <si>
    <t>OD306 - 39.csv</t>
  </si>
  <si>
    <t>OD306 - 4.csv</t>
  </si>
  <si>
    <t>OD306 - 40.csv</t>
  </si>
  <si>
    <t>OD306 - 5.csv</t>
  </si>
  <si>
    <t>OD306 - 6.csv</t>
  </si>
  <si>
    <t>OD306 - 7.csv</t>
  </si>
  <si>
    <t>OD306 - 8.csv</t>
  </si>
  <si>
    <t>OD306 - 9.csv</t>
  </si>
  <si>
    <t>MudTank-DG - 1.csv</t>
  </si>
  <si>
    <t>MudTank-DG - 10.csv</t>
  </si>
  <si>
    <t>MudTank-DG - 11.csv</t>
  </si>
  <si>
    <t>MudTank-DG - 12.csv</t>
  </si>
  <si>
    <t>MudTank-DG - 13.csv</t>
  </si>
  <si>
    <t>MudTank-DG - 14.csv</t>
  </si>
  <si>
    <t>MudTank-DG - 15.csv</t>
  </si>
  <si>
    <t>MudTank-DG - 16.csv</t>
  </si>
  <si>
    <t>MudTank-DG - 17.csv</t>
  </si>
  <si>
    <t>MudTank-DG - 18.csv</t>
  </si>
  <si>
    <t>MudTank-DG - 19.csv</t>
  </si>
  <si>
    <t>MudTank-DG - 2.csv</t>
  </si>
  <si>
    <t>MudTank-DG - 20.csv</t>
  </si>
  <si>
    <t>MudTank-DG - 21.csv</t>
  </si>
  <si>
    <t>MudTank-DG - 22.csv</t>
  </si>
  <si>
    <t>MudTank-DG - 23.csv</t>
  </si>
  <si>
    <t>MudTank-DG - 24.csv</t>
  </si>
  <si>
    <t>MudTank-DG - 25.csv</t>
  </si>
  <si>
    <t>MudTank-DG - 26.csv</t>
  </si>
  <si>
    <t>MudTank-DG - 27.csv</t>
  </si>
  <si>
    <t>MudTank-DG - 28.csv</t>
  </si>
  <si>
    <t>MudTank-DG - 29.csv</t>
  </si>
  <si>
    <t>MudTank-DG - 3.csv</t>
  </si>
  <si>
    <t>MudTank-DG - 30.csv</t>
  </si>
  <si>
    <t>MudTank-DG - 31.csv</t>
  </si>
  <si>
    <t>MudTank-DG - 32.csv</t>
  </si>
  <si>
    <t>MudTank-DG - 33.csv</t>
  </si>
  <si>
    <t>MudTank-DG - 34.csv</t>
  </si>
  <si>
    <t>MudTank-DG - 35.csv</t>
  </si>
  <si>
    <t>MudTank-DG - 36.csv</t>
  </si>
  <si>
    <t>MudTank-DG - 37.csv</t>
  </si>
  <si>
    <t>MudTank-DG - 38.csv</t>
  </si>
  <si>
    <t>MudTank-DG - 39.csv</t>
  </si>
  <si>
    <t>MudTank-DG - 4.csv</t>
  </si>
  <si>
    <t>MudTank-DG - 40.csv</t>
  </si>
  <si>
    <t>MudTank-DG - 5.csv</t>
  </si>
  <si>
    <t>MudTank-DG - 6.csv</t>
  </si>
  <si>
    <t>MudTank-DG - 7.csv</t>
  </si>
  <si>
    <t>MudTank-DG - 8.csv</t>
  </si>
  <si>
    <t>MudTank-DG - 9.csv</t>
  </si>
  <si>
    <t>15836-W - 1.csv</t>
  </si>
  <si>
    <t>15836-W - 10.csv</t>
  </si>
  <si>
    <t>15836-W - 11.csv</t>
  </si>
  <si>
    <t>15836-W - 12.csv</t>
  </si>
  <si>
    <t>15836-W - 13.csv</t>
  </si>
  <si>
    <t>15836-W - 14.csv</t>
  </si>
  <si>
    <t>15836-W - 15.csv</t>
  </si>
  <si>
    <t>15836-W - 16.csv</t>
  </si>
  <si>
    <t>15836-W - 17.csv</t>
  </si>
  <si>
    <t>15836-W - 18.csv</t>
  </si>
  <si>
    <t>15836-W - 19.csv</t>
  </si>
  <si>
    <t>15836-W - 2.csv</t>
  </si>
  <si>
    <t>15836-W - 20.csv</t>
  </si>
  <si>
    <t>15836-W - 21.csv</t>
  </si>
  <si>
    <t>15836-W - 22.csv</t>
  </si>
  <si>
    <t>15836-W - 23.csv</t>
  </si>
  <si>
    <t>15836-W - 24.csv</t>
  </si>
  <si>
    <t>15836-W - 25.csv</t>
  </si>
  <si>
    <t>15836-W - 26.csv</t>
  </si>
  <si>
    <t>15836-W - 27.csv</t>
  </si>
  <si>
    <t>15836-W - 28.csv</t>
  </si>
  <si>
    <t>15836-W - 29.csv</t>
  </si>
  <si>
    <t>15836-W - 3.csv</t>
  </si>
  <si>
    <t>15836-W - 30.csv</t>
  </si>
  <si>
    <t>15836-W - 31.csv</t>
  </si>
  <si>
    <t>15836-W - 32.csv</t>
  </si>
  <si>
    <t>15836-W - 33.csv</t>
  </si>
  <si>
    <t>15836-W - 34.csv</t>
  </si>
  <si>
    <t>15836-W - 35.csv</t>
  </si>
  <si>
    <t>15836-W - 36.csv</t>
  </si>
  <si>
    <t>15836-W - 37.csv</t>
  </si>
  <si>
    <t>15836-W - 38.csv</t>
  </si>
  <si>
    <t>15836-W - 39.csv</t>
  </si>
  <si>
    <t>15836-W - 4.csv</t>
  </si>
  <si>
    <t>15836-W - 40.csv</t>
  </si>
  <si>
    <t>15836-W - 5.csv</t>
  </si>
  <si>
    <t>15836-W - 6.csv</t>
  </si>
  <si>
    <t>15836-W - 7.csv</t>
  </si>
  <si>
    <t>15836-W - 8.csv</t>
  </si>
  <si>
    <t>15836-W - 9.csv</t>
  </si>
  <si>
    <t>19589-HR - 1.csv</t>
  </si>
  <si>
    <t>19589-HR - 10.csv</t>
  </si>
  <si>
    <t>19589-HR - 11.csv</t>
  </si>
  <si>
    <t>19589-HR - 12.csv</t>
  </si>
  <si>
    <t>19589-HR - 13.csv</t>
  </si>
  <si>
    <t>19589-HR - 14.csv</t>
  </si>
  <si>
    <t>19589-HR - 15.csv</t>
  </si>
  <si>
    <t>19589-HR - 16.csv</t>
  </si>
  <si>
    <t>19589-HR - 17.csv</t>
  </si>
  <si>
    <t>19589-HR - 18.csv</t>
  </si>
  <si>
    <t>19589-HR - 19.csv</t>
  </si>
  <si>
    <t>19589-HR - 2.csv</t>
  </si>
  <si>
    <t>19589-HR - 20.csv</t>
  </si>
  <si>
    <t>19589-HR - 21.csv</t>
  </si>
  <si>
    <t>19589-HR - 22.csv</t>
  </si>
  <si>
    <t>19589-HR - 23.csv</t>
  </si>
  <si>
    <t>19589-HR - 24.csv</t>
  </si>
  <si>
    <t>19589-HR - 25.csv</t>
  </si>
  <si>
    <t>19589-HR - 26.csv</t>
  </si>
  <si>
    <t>19589-HR - 27.csv</t>
  </si>
  <si>
    <t>19589-HR - 28.csv</t>
  </si>
  <si>
    <t>19589-HR - 29.csv</t>
  </si>
  <si>
    <t>19589-HR - 3.csv</t>
  </si>
  <si>
    <t>19589-HR - 30.csv</t>
  </si>
  <si>
    <t>19589-HR - 31.csv</t>
  </si>
  <si>
    <t>19589-HR - 32.csv</t>
  </si>
  <si>
    <t>19589-HR - 33.csv</t>
  </si>
  <si>
    <t>19589-HR - 34.csv</t>
  </si>
  <si>
    <t>19589-HR - 35.csv</t>
  </si>
  <si>
    <t>19589-HR - 36.csv</t>
  </si>
  <si>
    <t>19589-HR - 37.csv</t>
  </si>
  <si>
    <t>19589-HR - 38.csv</t>
  </si>
  <si>
    <t>19589-HR - 39.csv</t>
  </si>
  <si>
    <t>19589-HR - 4.csv</t>
  </si>
  <si>
    <t>19589-HR - 40.csv</t>
  </si>
  <si>
    <t>19589-HR - 5.csv</t>
  </si>
  <si>
    <t>19589-HR - 6.csv</t>
  </si>
  <si>
    <t>19589-HR - 7.csv</t>
  </si>
  <si>
    <t>19589-HR - 8.csv</t>
  </si>
  <si>
    <t>19589-HR - 9.csv</t>
  </si>
  <si>
    <t>215-ap - 1.csv</t>
  </si>
  <si>
    <t>215-ap - 10.csv</t>
  </si>
  <si>
    <t>215-ap - 11.csv</t>
  </si>
  <si>
    <t>215-ap - 12.csv</t>
  </si>
  <si>
    <t>215-ap - 13.csv</t>
  </si>
  <si>
    <t>215-ap - 14.csv</t>
  </si>
  <si>
    <t>215-ap - 15.csv</t>
  </si>
  <si>
    <t>215-ap - 16.csv</t>
  </si>
  <si>
    <t>215-ap - 17.csv</t>
  </si>
  <si>
    <t>215-ap - 18.csv</t>
  </si>
  <si>
    <t>215-ap - 19.csv</t>
  </si>
  <si>
    <t>215-ap - 2.csv</t>
  </si>
  <si>
    <t>215-ap - 20.csv</t>
  </si>
  <si>
    <t>215-ap - 21.csv</t>
  </si>
  <si>
    <t>215-ap - 22.csv</t>
  </si>
  <si>
    <t>215-ap - 23.csv</t>
  </si>
  <si>
    <t>215-ap - 24.csv</t>
  </si>
  <si>
    <t>215-ap - 25.csv</t>
  </si>
  <si>
    <t>215-ap - 26.csv</t>
  </si>
  <si>
    <t>215-ap - 27.csv</t>
  </si>
  <si>
    <t>215-ap - 28.csv</t>
  </si>
  <si>
    <t>215-ap - 29.csv</t>
  </si>
  <si>
    <t>215-ap - 3.csv</t>
  </si>
  <si>
    <t>215-ap - 30.csv</t>
  </si>
  <si>
    <t>215-ap - 31.csv</t>
  </si>
  <si>
    <t>215-ap - 32.csv</t>
  </si>
  <si>
    <t>215-ap - 33.csv</t>
  </si>
  <si>
    <t>215-ap - 34.csv</t>
  </si>
  <si>
    <t>215-ap - 35.csv</t>
  </si>
  <si>
    <t>215-ap - 36.csv</t>
  </si>
  <si>
    <t>215-ap - 37.csv</t>
  </si>
  <si>
    <t>215-ap - 38.csv</t>
  </si>
  <si>
    <t>215-ap - 39.csv</t>
  </si>
  <si>
    <t>215-ap - 4.csv</t>
  </si>
  <si>
    <t>215-ap - 40.csv</t>
  </si>
  <si>
    <t>215-ap - 5.csv</t>
  </si>
  <si>
    <t>215-ap - 6.csv</t>
  </si>
  <si>
    <t>215-ap - 7.csv</t>
  </si>
  <si>
    <t>215-ap - 8.csv</t>
  </si>
  <si>
    <t>215-ap - 9.csv</t>
  </si>
  <si>
    <t>BC 10 120 - 1.csv</t>
  </si>
  <si>
    <t>BC 10 120 - 10.csv</t>
  </si>
  <si>
    <t>BC 10 120 - 11.csv</t>
  </si>
  <si>
    <t>BC 10 120 - 12.csv</t>
  </si>
  <si>
    <t>BC 10 120 - 13.csv</t>
  </si>
  <si>
    <t>BC 10 120 - 14.csv</t>
  </si>
  <si>
    <t>BC 10 120 - 15.csv</t>
  </si>
  <si>
    <t>BC 10 120 - 16.csv</t>
  </si>
  <si>
    <t>BC 10 120 - 17.csv</t>
  </si>
  <si>
    <t>BC 10 120 - 18.csv</t>
  </si>
  <si>
    <t>BC 10 120 - 19.csv</t>
  </si>
  <si>
    <t>BC 10 120 - 2.csv</t>
  </si>
  <si>
    <t>BC 10 120 - 20.csv</t>
  </si>
  <si>
    <t>BC 10 120 - 21.csv</t>
  </si>
  <si>
    <t>BC 10 120 - 22.csv</t>
  </si>
  <si>
    <t>BC 10 120 - 23.csv</t>
  </si>
  <si>
    <t>BC 10 120 - 24.csv</t>
  </si>
  <si>
    <t>BC 10 120 - 25.csv</t>
  </si>
  <si>
    <t>BC 10 120 - 3.csv</t>
  </si>
  <si>
    <t>BC 10 120 - 4.csv</t>
  </si>
  <si>
    <t>BC 10 120 - 5.csv</t>
  </si>
  <si>
    <t>BC 10 120 - 6.csv</t>
  </si>
  <si>
    <t>BC 10 120 - 7.csv</t>
  </si>
  <si>
    <t>BC 10 120 - 8.csv</t>
  </si>
  <si>
    <t>BC 10 120 - 9.csv</t>
  </si>
  <si>
    <t>CS5 - 1.csv</t>
  </si>
  <si>
    <t>CS5 - 10.csv</t>
  </si>
  <si>
    <t>CS5 - 11.csv</t>
  </si>
  <si>
    <t>CS5 - 12.csv</t>
  </si>
  <si>
    <t>CS5 - 13.csv</t>
  </si>
  <si>
    <t>CS5 - 14.csv</t>
  </si>
  <si>
    <t>CS5 - 15.csv</t>
  </si>
  <si>
    <t>CS5 - 16.csv</t>
  </si>
  <si>
    <t>CS5 - 17.csv</t>
  </si>
  <si>
    <t>CS5 - 18.csv</t>
  </si>
  <si>
    <t>CS5 - 19.csv</t>
  </si>
  <si>
    <t>CS5 - 2.csv</t>
  </si>
  <si>
    <t>CS5 - 20.csv</t>
  </si>
  <si>
    <t>CS5 - 3.csv</t>
  </si>
  <si>
    <t>CS5 - 4.csv</t>
  </si>
  <si>
    <t>CS5 - 5.csv</t>
  </si>
  <si>
    <t>CS5 - 6.csv</t>
  </si>
  <si>
    <t>CS5 - 7.csv</t>
  </si>
  <si>
    <t>CS5 - 8.csv</t>
  </si>
  <si>
    <t>CS5 - 9.csv</t>
  </si>
  <si>
    <t>Sample Name</t>
  </si>
  <si>
    <t>&lt;0.092</t>
  </si>
  <si>
    <t>&lt;0.100</t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</si>
  <si>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</t>
    </r>
  </si>
  <si>
    <r>
      <rPr>
        <vertAlign val="superscript"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Ca</t>
    </r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</si>
  <si>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Y</t>
    </r>
  </si>
  <si>
    <r>
      <rPr>
        <vertAlign val="super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Zr</t>
    </r>
  </si>
  <si>
    <r>
      <rPr>
        <vertAlign val="superscript"/>
        <sz val="11"/>
        <color theme="1"/>
        <rFont val="Calibri"/>
        <family val="2"/>
        <scheme val="minor"/>
      </rPr>
      <t>172</t>
    </r>
    <r>
      <rPr>
        <sz val="11"/>
        <color theme="1"/>
        <rFont val="Calibri"/>
        <family val="2"/>
        <scheme val="minor"/>
      </rPr>
      <t>Yb</t>
    </r>
  </si>
  <si>
    <r>
      <rPr>
        <vertAlign val="superscript"/>
        <sz val="11"/>
        <color theme="1"/>
        <rFont val="Calibri"/>
        <family val="2"/>
        <scheme val="minor"/>
      </rPr>
      <t>175</t>
    </r>
    <r>
      <rPr>
        <sz val="11"/>
        <color theme="1"/>
        <rFont val="Calibri"/>
        <family val="2"/>
        <scheme val="minor"/>
      </rPr>
      <t>Lu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</si>
  <si>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</si>
  <si>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178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</si>
  <si>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 2σ</t>
    </r>
  </si>
  <si>
    <r>
      <rPr>
        <vertAlign val="superscript"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Ca 2σ</t>
    </r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</si>
  <si>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Y 2σ</t>
    </r>
  </si>
  <si>
    <r>
      <rPr>
        <vertAlign val="super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Zr 2σ</t>
    </r>
  </si>
  <si>
    <r>
      <rPr>
        <vertAlign val="superscript"/>
        <sz val="11"/>
        <color theme="1"/>
        <rFont val="Calibri"/>
        <family val="2"/>
        <scheme val="minor"/>
      </rPr>
      <t>178</t>
    </r>
    <r>
      <rPr>
        <sz val="11"/>
        <color theme="1"/>
        <rFont val="Calibri"/>
        <family val="2"/>
        <scheme val="minor"/>
      </rPr>
      <t>Hf 2σ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</si>
  <si>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 2σ</t>
    </r>
  </si>
  <si>
    <r>
      <rPr>
        <vertAlign val="superscript"/>
        <sz val="11"/>
        <color theme="1"/>
        <rFont val="Calibri"/>
        <family val="2"/>
        <scheme val="minor"/>
      </rPr>
      <t>175</t>
    </r>
    <r>
      <rPr>
        <sz val="11"/>
        <color theme="1"/>
        <rFont val="Calibri"/>
        <family val="2"/>
        <scheme val="minor"/>
      </rPr>
      <t>Lu 2σ</t>
    </r>
  </si>
  <si>
    <r>
      <rPr>
        <vertAlign val="superscript"/>
        <sz val="11"/>
        <color theme="1"/>
        <rFont val="Calibri"/>
        <family val="2"/>
        <scheme val="minor"/>
      </rPr>
      <t>172</t>
    </r>
    <r>
      <rPr>
        <sz val="11"/>
        <color theme="1"/>
        <rFont val="Calibri"/>
        <family val="2"/>
        <scheme val="minor"/>
      </rPr>
      <t>Yb 2σ</t>
    </r>
  </si>
  <si>
    <t>&lt;0.014</t>
  </si>
  <si>
    <t>&lt;0.015</t>
  </si>
  <si>
    <t>&lt;0.016</t>
  </si>
  <si>
    <t>&lt;0.021</t>
  </si>
  <si>
    <t>&lt;0.010</t>
  </si>
  <si>
    <t>&lt;0.012</t>
  </si>
  <si>
    <t>&lt;0.023</t>
  </si>
  <si>
    <t>&lt;0.009</t>
  </si>
  <si>
    <t>&lt;0.007</t>
  </si>
  <si>
    <t>&lt;0.008</t>
  </si>
  <si>
    <t>&lt;0.004</t>
  </si>
  <si>
    <t>&lt;0.005</t>
  </si>
  <si>
    <t>&lt;0.002</t>
  </si>
  <si>
    <t>&lt;0.003</t>
  </si>
  <si>
    <t>&lt;0.006</t>
  </si>
  <si>
    <t>&lt;0.119</t>
  </si>
  <si>
    <t>&lt;0.022</t>
  </si>
  <si>
    <t>&lt;0.020</t>
  </si>
  <si>
    <t>&lt;0.019</t>
  </si>
  <si>
    <t>&lt;0.044</t>
  </si>
  <si>
    <t>&lt;0.038</t>
  </si>
  <si>
    <t>&lt;0.047</t>
  </si>
  <si>
    <t>&lt;0.046</t>
  </si>
  <si>
    <t>&lt;0.045</t>
  </si>
  <si>
    <t>&lt;0.037</t>
  </si>
  <si>
    <t>&lt;0.000</t>
  </si>
  <si>
    <t>&lt;0.011</t>
  </si>
  <si>
    <t>&lt;0.013</t>
  </si>
  <si>
    <t>&lt;0.032</t>
  </si>
  <si>
    <t>&lt;0.034</t>
  </si>
  <si>
    <t>&lt;0.039</t>
  </si>
  <si>
    <t>BS-1 11 - 1.csv</t>
  </si>
  <si>
    <t>BS-1 11 - 2.csv</t>
  </si>
  <si>
    <t>BS-1 11 - 3.csv</t>
  </si>
  <si>
    <t>BS-1 11 - 4.csv</t>
  </si>
  <si>
    <t>BS-1 11 - 5.csv</t>
  </si>
  <si>
    <t>BS-1 12 - 1.csv</t>
  </si>
  <si>
    <t>BS-1 12 - 2.csv</t>
  </si>
  <si>
    <t>BS-1 12 - 3.csv</t>
  </si>
  <si>
    <t>BS-1 12 - 4.csv</t>
  </si>
  <si>
    <t>BS-1 12 - 5.csv</t>
  </si>
  <si>
    <t>BS-1 29 - 1.csv</t>
  </si>
  <si>
    <t>BS-1 29 - 2.csv</t>
  </si>
  <si>
    <t>BS-1 29 - 3.csv</t>
  </si>
  <si>
    <t>BS-1 29 - 4.csv</t>
  </si>
  <si>
    <t>BS-1 29 - 5.csv</t>
  </si>
  <si>
    <t>BS-1 34 - 1.csv</t>
  </si>
  <si>
    <t>BS-1 34 - 2.csv</t>
  </si>
  <si>
    <t>BS-1 34 - 3.csv</t>
  </si>
  <si>
    <t>BS-1 34 - 4.csv</t>
  </si>
  <si>
    <t>BS-1 34 - 5.csv</t>
  </si>
  <si>
    <t>MG-1 1 - 1.csv</t>
  </si>
  <si>
    <t>MG-1 1 - 2.csv</t>
  </si>
  <si>
    <t>MG-1 1 - 3.csv</t>
  </si>
  <si>
    <t>MG-1 1 - 4.csv</t>
  </si>
  <si>
    <t>MG-1 1 - 5.csv</t>
  </si>
  <si>
    <t>MG-1 11 - 1.csv</t>
  </si>
  <si>
    <t>MG-1 11 - 2.csv</t>
  </si>
  <si>
    <t>MG-1 11 - 3.csv</t>
  </si>
  <si>
    <t>MG-1 11 - 4.csv</t>
  </si>
  <si>
    <t>MG-1 11 - 5.csv</t>
  </si>
  <si>
    <t>MG-1 2 - 1.csv</t>
  </si>
  <si>
    <t>MG-1 2 - 2.csv</t>
  </si>
  <si>
    <t>MG-1 2 - 3.csv</t>
  </si>
  <si>
    <t>MG-1 2 - 4.csv</t>
  </si>
  <si>
    <t>MG-1 2 - 5.csv</t>
  </si>
  <si>
    <t>MG-1 5 - 1.csv</t>
  </si>
  <si>
    <t>MG-1 5 - 2.csv</t>
  </si>
  <si>
    <t>MG-1 5 - 3.csv</t>
  </si>
  <si>
    <t>MG-1 5 - 4.csv</t>
  </si>
  <si>
    <t>MG-1 5 - 5.csv</t>
  </si>
  <si>
    <t>Z6413 - 1.csv</t>
  </si>
  <si>
    <t>Z6413 - 10.csv</t>
  </si>
  <si>
    <t>Z6413 - 11.csv</t>
  </si>
  <si>
    <t>Z6413 - 12.csv</t>
  </si>
  <si>
    <t>Z6413 - 13.csv</t>
  </si>
  <si>
    <t>Z6413 - 14.csv</t>
  </si>
  <si>
    <t>Z6413 - 15.csv</t>
  </si>
  <si>
    <t>Z6413 - 16.csv</t>
  </si>
  <si>
    <t>Z6413 - 17.csv</t>
  </si>
  <si>
    <t>Z6413 - 18.csv</t>
  </si>
  <si>
    <t>Z6413 - 19.csv</t>
  </si>
  <si>
    <t>Z6413 - 2.csv</t>
  </si>
  <si>
    <t>Z6413 - 20.csv</t>
  </si>
  <si>
    <t>Z6413 - 3.csv</t>
  </si>
  <si>
    <t>Z6413 - 4.csv</t>
  </si>
  <si>
    <t>Z6413 - 5.csv</t>
  </si>
  <si>
    <t>Z6413 - 6.csv</t>
  </si>
  <si>
    <t>Z6413 - 7.csv</t>
  </si>
  <si>
    <t>Z6413 - 8.csv</t>
  </si>
  <si>
    <t>Z6413 - 9.csv</t>
  </si>
  <si>
    <t>&lt;0.079</t>
  </si>
  <si>
    <t>&lt;0.026</t>
  </si>
  <si>
    <t>XST - 1.csv</t>
  </si>
  <si>
    <t>XST - 10.csv</t>
  </si>
  <si>
    <t>XST - 11.csv</t>
  </si>
  <si>
    <t>XST - 12.csv</t>
  </si>
  <si>
    <t>XST - 13.csv</t>
  </si>
  <si>
    <t>XST - 14.csv</t>
  </si>
  <si>
    <t>XST - 15.csv</t>
  </si>
  <si>
    <t>XST - 16.csv</t>
  </si>
  <si>
    <t>XST - 17.csv</t>
  </si>
  <si>
    <t>XST - 18.csv</t>
  </si>
  <si>
    <t>XST - 19.csv</t>
  </si>
  <si>
    <t>XST - 2.csv</t>
  </si>
  <si>
    <t>XST - 20.csv</t>
  </si>
  <si>
    <t>XST - 21.csv</t>
  </si>
  <si>
    <t>XST - 22.csv</t>
  </si>
  <si>
    <t>XST - 23.csv</t>
  </si>
  <si>
    <t>XST - 3.csv</t>
  </si>
  <si>
    <t>XST - 4.csv</t>
  </si>
  <si>
    <t>XST - 5.csv</t>
  </si>
  <si>
    <t>XST - 6.csv</t>
  </si>
  <si>
    <t>XST - 7.csv</t>
  </si>
  <si>
    <t>XST - 8.csv</t>
  </si>
  <si>
    <t>XST - 9.csv</t>
  </si>
  <si>
    <t>x</t>
  </si>
  <si>
    <t>Notes:</t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</si>
  <si>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</si>
  <si>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Lu(Hf_corr)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</si>
  <si>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a </t>
    </r>
    <r>
      <rPr>
        <sz val="11"/>
        <color theme="1"/>
        <rFont val="Calibri"/>
        <family val="2"/>
        <scheme val="minor"/>
      </rPr>
      <t>176Hf/176Lu ratio used to calculated single spot ages (using equation 3, Methods section)</t>
    </r>
  </si>
  <si>
    <r>
      <t xml:space="preserve">b </t>
    </r>
    <r>
      <rPr>
        <sz val="11"/>
        <color theme="1"/>
        <rFont val="Calibri"/>
        <family val="2"/>
        <scheme val="minor"/>
      </rPr>
      <t>176Hf/176Lu ratio corrected for common Hf using equation 4, methods section. Data only included where common Hf corrections have been applied</t>
    </r>
  </si>
  <si>
    <t>* 48 wt% Y used for internal standard calibration, therefore all concentrations are approximate</t>
  </si>
  <si>
    <r>
      <rPr>
        <vertAlign val="superscript"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Ca</t>
    </r>
  </si>
  <si>
    <r>
      <rPr>
        <vertAlign val="superscript"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Ca 2σ</t>
    </r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</si>
  <si>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Y</t>
    </r>
  </si>
  <si>
    <r>
      <rPr>
        <vertAlign val="superscript"/>
        <sz val="11"/>
        <color theme="1"/>
        <rFont val="Calibri"/>
        <family val="2"/>
        <scheme val="minor"/>
      </rPr>
      <t>89</t>
    </r>
    <r>
      <rPr>
        <sz val="11"/>
        <color theme="1"/>
        <rFont val="Calibri"/>
        <family val="2"/>
        <scheme val="minor"/>
      </rPr>
      <t>Y 2σ</t>
    </r>
  </si>
  <si>
    <r>
      <rPr>
        <vertAlign val="super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Zr</t>
    </r>
  </si>
  <si>
    <r>
      <rPr>
        <vertAlign val="super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Zr 2σ</t>
    </r>
  </si>
  <si>
    <r>
      <rPr>
        <vertAlign val="superscript"/>
        <sz val="11"/>
        <color theme="1"/>
        <rFont val="Calibri"/>
        <family val="2"/>
        <scheme val="minor"/>
      </rPr>
      <t>172</t>
    </r>
    <r>
      <rPr>
        <sz val="11"/>
        <color theme="1"/>
        <rFont val="Calibri"/>
        <family val="2"/>
        <scheme val="minor"/>
      </rPr>
      <t>Yb</t>
    </r>
  </si>
  <si>
    <r>
      <rPr>
        <vertAlign val="superscript"/>
        <sz val="11"/>
        <color theme="1"/>
        <rFont val="Calibri"/>
        <family val="2"/>
        <scheme val="minor"/>
      </rPr>
      <t>172</t>
    </r>
    <r>
      <rPr>
        <sz val="11"/>
        <color theme="1"/>
        <rFont val="Calibri"/>
        <family val="2"/>
        <scheme val="minor"/>
      </rPr>
      <t>Yb 2σ</t>
    </r>
  </si>
  <si>
    <r>
      <rPr>
        <vertAlign val="superscript"/>
        <sz val="11"/>
        <color theme="1"/>
        <rFont val="Calibri"/>
        <family val="2"/>
        <scheme val="minor"/>
      </rPr>
      <t>175</t>
    </r>
    <r>
      <rPr>
        <sz val="11"/>
        <color theme="1"/>
        <rFont val="Calibri"/>
        <family val="2"/>
        <scheme val="minor"/>
      </rPr>
      <t>Lu</t>
    </r>
  </si>
  <si>
    <r>
      <rPr>
        <vertAlign val="superscript"/>
        <sz val="11"/>
        <color theme="1"/>
        <rFont val="Calibri"/>
        <family val="2"/>
        <scheme val="minor"/>
      </rPr>
      <t>175</t>
    </r>
    <r>
      <rPr>
        <sz val="11"/>
        <color theme="1"/>
        <rFont val="Calibri"/>
        <family val="2"/>
        <scheme val="minor"/>
      </rPr>
      <t>Lu 2σ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</si>
  <si>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</si>
  <si>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176</t>
    </r>
    <r>
      <rPr>
        <sz val="11"/>
        <color theme="1"/>
        <rFont val="Calibri"/>
        <family val="2"/>
        <scheme val="minor"/>
      </rPr>
      <t>Hf 2σ</t>
    </r>
  </si>
  <si>
    <r>
      <rPr>
        <vertAlign val="superscript"/>
        <sz val="11"/>
        <color theme="1"/>
        <rFont val="Calibri"/>
        <family val="2"/>
        <scheme val="minor"/>
      </rPr>
      <t>178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</si>
  <si>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color theme="1"/>
        <rFont val="Calibri"/>
        <family val="2"/>
        <scheme val="minor"/>
      </rPr>
      <t>178</t>
    </r>
    <r>
      <rPr>
        <sz val="11"/>
        <color theme="1"/>
        <rFont val="Calibri"/>
        <family val="2"/>
        <scheme val="minor"/>
      </rPr>
      <t>Hf 2σ</t>
    </r>
  </si>
  <si>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Ti</t>
    </r>
  </si>
  <si>
    <r>
      <rPr>
        <vertAlign val="superscript"/>
        <sz val="11"/>
        <color theme="1"/>
        <rFont val="Calibri"/>
        <family val="2"/>
        <scheme val="minor"/>
      </rPr>
      <t>47</t>
    </r>
    <r>
      <rPr>
        <sz val="11"/>
        <color theme="1"/>
        <rFont val="Calibri"/>
        <family val="2"/>
        <scheme val="minor"/>
      </rPr>
      <t>Ti 2σ</t>
    </r>
  </si>
  <si>
    <r>
      <rPr>
        <vertAlign val="superscript"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Ce</t>
    </r>
  </si>
  <si>
    <r>
      <rPr>
        <vertAlign val="superscript"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Ce 2σ</t>
    </r>
  </si>
  <si>
    <t>common Hf</t>
  </si>
  <si>
    <t>analyses used for single spot</t>
  </si>
  <si>
    <t>analyses used for common Hf corrected single spot</t>
  </si>
  <si>
    <t>Rutile and zircon analyses (not used)</t>
  </si>
  <si>
    <t>Rho</t>
  </si>
  <si>
    <t>1sigma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</si>
</sst>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4" xfId="0" applyBorder="1"/>
    <xf numFmtId="0" fontId="0" fillId="2" borderId="4" xfId="0" applyFill="1" applyBorder="1"/>
    <xf numFmtId="2" fontId="0" fillId="0" borderId="0" xfId="0" applyNumberFormat="1" applyBorder="1"/>
    <xf numFmtId="1" fontId="0" fillId="0" borderId="0" xfId="0" applyNumberFormat="1" applyBorder="1"/>
    <xf numFmtId="1" fontId="0" fillId="2" borderId="0" xfId="0" applyNumberFormat="1" applyFill="1" applyBorder="1"/>
    <xf numFmtId="164" fontId="0" fillId="0" borderId="0" xfId="0" applyNumberFormat="1" applyBorder="1"/>
    <xf numFmtId="164" fontId="0" fillId="2" borderId="0" xfId="0" applyNumberFormat="1" applyFill="1" applyBorder="1"/>
    <xf numFmtId="165" fontId="0" fillId="0" borderId="0" xfId="0" applyNumberFormat="1" applyBorder="1"/>
    <xf numFmtId="165" fontId="0" fillId="2" borderId="0" xfId="0" applyNumberFormat="1" applyFill="1" applyBorder="1"/>
    <xf numFmtId="0" fontId="0" fillId="0" borderId="6" xfId="0" applyBorder="1"/>
    <xf numFmtId="0" fontId="1" fillId="0" borderId="0" xfId="0" applyFont="1"/>
    <xf numFmtId="1" fontId="0" fillId="2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166" fontId="0" fillId="0" borderId="2" xfId="0" applyNumberFormat="1" applyBorder="1"/>
    <xf numFmtId="166" fontId="0" fillId="0" borderId="3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0" xfId="0" applyNumberFormat="1"/>
    <xf numFmtId="166" fontId="0" fillId="0" borderId="7" xfId="0" applyNumberFormat="1" applyBorder="1"/>
    <xf numFmtId="166" fontId="0" fillId="0" borderId="8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7" xfId="0" applyNumberFormat="1" applyBorder="1"/>
    <xf numFmtId="1" fontId="0" fillId="0" borderId="2" xfId="0" applyNumberFormat="1" applyBorder="1"/>
    <xf numFmtId="1" fontId="0" fillId="0" borderId="0" xfId="0" applyNumberFormat="1"/>
    <xf numFmtId="1" fontId="0" fillId="0" borderId="7" xfId="0" applyNumberFormat="1" applyBorder="1"/>
    <xf numFmtId="2" fontId="0" fillId="0" borderId="0" xfId="0" applyNumberFormat="1" applyFont="1"/>
    <xf numFmtId="2" fontId="0" fillId="2" borderId="0" xfId="0" applyNumberFormat="1" applyFill="1" applyBorder="1"/>
    <xf numFmtId="166" fontId="0" fillId="2" borderId="0" xfId="0" applyNumberFormat="1" applyFill="1" applyBorder="1"/>
    <xf numFmtId="0" fontId="0" fillId="0" borderId="4" xfId="0" applyFont="1" applyFill="1" applyBorder="1"/>
    <xf numFmtId="1" fontId="0" fillId="0" borderId="0" xfId="0" applyNumberFormat="1" applyFill="1"/>
    <xf numFmtId="164" fontId="0" fillId="0" borderId="0" xfId="0" applyNumberFormat="1" applyFill="1"/>
    <xf numFmtId="2" fontId="0" fillId="0" borderId="2" xfId="0" applyNumberFormat="1" applyBorder="1"/>
    <xf numFmtId="2" fontId="0" fillId="0" borderId="7" xfId="0" applyNumberFormat="1" applyBorder="1"/>
    <xf numFmtId="2" fontId="0" fillId="0" borderId="0" xfId="0" applyNumberFormat="1" applyFill="1"/>
    <xf numFmtId="2" fontId="0" fillId="0" borderId="0" xfId="0" applyNumberFormat="1"/>
    <xf numFmtId="166" fontId="0" fillId="0" borderId="0" xfId="0" applyNumberFormat="1" applyFont="1" applyFill="1"/>
    <xf numFmtId="166" fontId="0" fillId="0" borderId="0" xfId="0" applyNumberFormat="1" applyFill="1"/>
    <xf numFmtId="165" fontId="0" fillId="0" borderId="0" xfId="0" applyNumberFormat="1"/>
    <xf numFmtId="167" fontId="0" fillId="0" borderId="0" xfId="0" applyNumberFormat="1" applyFont="1"/>
    <xf numFmtId="167" fontId="0" fillId="0" borderId="0" xfId="0" applyNumberFormat="1"/>
    <xf numFmtId="168" fontId="0" fillId="0" borderId="0" xfId="0" applyNumberFormat="1" applyFont="1"/>
    <xf numFmtId="168" fontId="0" fillId="0" borderId="0" xfId="0" applyNumberFormat="1"/>
    <xf numFmtId="167" fontId="0" fillId="0" borderId="3" xfId="0" applyNumberFormat="1" applyBorder="1"/>
    <xf numFmtId="167" fontId="0" fillId="0" borderId="5" xfId="0" applyNumberFormat="1" applyBorder="1"/>
    <xf numFmtId="167" fontId="0" fillId="0" borderId="8" xfId="0" applyNumberFormat="1" applyBorder="1"/>
    <xf numFmtId="167" fontId="0" fillId="2" borderId="5" xfId="0" applyNumberFormat="1" applyFill="1" applyBorder="1"/>
    <xf numFmtId="168" fontId="0" fillId="0" borderId="2" xfId="0" applyNumberFormat="1" applyBorder="1"/>
    <xf numFmtId="168" fontId="0" fillId="0" borderId="0" xfId="0" applyNumberFormat="1" applyBorder="1"/>
    <xf numFmtId="168" fontId="0" fillId="0" borderId="7" xfId="0" applyNumberFormat="1" applyBorder="1"/>
    <xf numFmtId="168" fontId="0" fillId="2" borderId="0" xfId="0" applyNumberFormat="1" applyFill="1" applyBorder="1"/>
    <xf numFmtId="165" fontId="0" fillId="0" borderId="2" xfId="0" applyNumberFormat="1" applyBorder="1"/>
    <xf numFmtId="165" fontId="0" fillId="0" borderId="7" xfId="0" applyNumberFormat="1" applyBorder="1"/>
    <xf numFmtId="164" fontId="0" fillId="4" borderId="0" xfId="0" applyNumberFormat="1" applyFill="1" applyBorder="1"/>
    <xf numFmtId="164" fontId="0" fillId="4" borderId="7" xfId="0" applyNumberFormat="1" applyFill="1" applyBorder="1"/>
    <xf numFmtId="168" fontId="0" fillId="0" borderId="0" xfId="0" applyNumberFormat="1" applyFont="1" applyFill="1"/>
    <xf numFmtId="167" fontId="0" fillId="0" borderId="0" xfId="0" applyNumberFormat="1" applyFont="1" applyFill="1"/>
    <xf numFmtId="164" fontId="0" fillId="0" borderId="0" xfId="0" applyNumberFormat="1" applyFont="1" applyFill="1"/>
    <xf numFmtId="2" fontId="0" fillId="0" borderId="0" xfId="0" applyNumberFormat="1" applyFont="1" applyFill="1"/>
    <xf numFmtId="0" fontId="0" fillId="0" borderId="0" xfId="0" applyAlignment="1">
      <alignment vertical="center" wrapText="1"/>
    </xf>
    <xf numFmtId="165" fontId="0" fillId="0" borderId="0" xfId="0" applyNumberFormat="1" applyFont="1"/>
    <xf numFmtId="0" fontId="0" fillId="0" borderId="1" xfId="0" applyFont="1" applyFill="1" applyBorder="1"/>
    <xf numFmtId="0" fontId="0" fillId="0" borderId="2" xfId="0" applyFont="1" applyFill="1" applyBorder="1"/>
    <xf numFmtId="1" fontId="0" fillId="0" borderId="2" xfId="0" applyNumberFormat="1" applyFont="1" applyFill="1" applyBorder="1"/>
    <xf numFmtId="164" fontId="0" fillId="0" borderId="2" xfId="0" applyNumberFormat="1" applyFont="1" applyFill="1" applyBorder="1"/>
    <xf numFmtId="166" fontId="0" fillId="0" borderId="2" xfId="0" applyNumberFormat="1" applyFont="1" applyFill="1" applyBorder="1"/>
    <xf numFmtId="166" fontId="0" fillId="0" borderId="3" xfId="0" applyNumberFormat="1" applyFont="1" applyFill="1" applyBorder="1"/>
    <xf numFmtId="1" fontId="0" fillId="0" borderId="0" xfId="0" applyNumberFormat="1" applyFont="1" applyFill="1" applyBorder="1"/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5" xfId="0" applyNumberFormat="1" applyFont="1" applyFill="1" applyBorder="1"/>
    <xf numFmtId="0" fontId="0" fillId="0" borderId="6" xfId="0" applyFont="1" applyFill="1" applyBorder="1"/>
    <xf numFmtId="1" fontId="0" fillId="0" borderId="7" xfId="0" applyNumberFormat="1" applyFont="1" applyFill="1" applyBorder="1"/>
    <xf numFmtId="164" fontId="0" fillId="0" borderId="7" xfId="0" applyNumberFormat="1" applyFont="1" applyFill="1" applyBorder="1"/>
    <xf numFmtId="166" fontId="0" fillId="0" borderId="7" xfId="0" applyNumberFormat="1" applyFont="1" applyFill="1" applyBorder="1"/>
    <xf numFmtId="166" fontId="0" fillId="0" borderId="8" xfId="0" applyNumberFormat="1" applyFont="1" applyFill="1" applyBorder="1"/>
    <xf numFmtId="1" fontId="0" fillId="0" borderId="0" xfId="0" applyNumberFormat="1" applyFont="1" applyFill="1"/>
    <xf numFmtId="0" fontId="0" fillId="0" borderId="9" xfId="0" applyFont="1" applyFill="1" applyBorder="1"/>
    <xf numFmtId="1" fontId="0" fillId="0" borderId="10" xfId="0" applyNumberFormat="1" applyFont="1" applyFill="1" applyBorder="1"/>
    <xf numFmtId="164" fontId="0" fillId="0" borderId="10" xfId="0" applyNumberFormat="1" applyFont="1" applyFill="1" applyBorder="1"/>
    <xf numFmtId="0" fontId="0" fillId="0" borderId="10" xfId="0" applyFont="1" applyFill="1" applyBorder="1"/>
    <xf numFmtId="166" fontId="0" fillId="0" borderId="10" xfId="0" applyNumberFormat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2" fontId="0" fillId="0" borderId="0" xfId="0" applyNumberFormat="1" applyFont="1" applyFill="1" applyBorder="1"/>
    <xf numFmtId="166" fontId="0" fillId="0" borderId="13" xfId="0" applyNumberFormat="1" applyFont="1" applyFill="1" applyBorder="1"/>
    <xf numFmtId="1" fontId="0" fillId="0" borderId="15" xfId="0" applyNumberFormat="1" applyFont="1" applyFill="1" applyBorder="1"/>
    <xf numFmtId="164" fontId="0" fillId="0" borderId="15" xfId="0" applyNumberFormat="1" applyFont="1" applyFill="1" applyBorder="1"/>
    <xf numFmtId="2" fontId="0" fillId="0" borderId="15" xfId="0" applyNumberFormat="1" applyFont="1" applyFill="1" applyBorder="1"/>
    <xf numFmtId="166" fontId="0" fillId="0" borderId="15" xfId="0" applyNumberFormat="1" applyFont="1" applyFill="1" applyBorder="1"/>
    <xf numFmtId="166" fontId="0" fillId="0" borderId="16" xfId="0" applyNumberFormat="1" applyFont="1" applyFill="1" applyBorder="1"/>
    <xf numFmtId="2" fontId="0" fillId="0" borderId="13" xfId="0" applyNumberFormat="1" applyFont="1" applyFill="1" applyBorder="1"/>
    <xf numFmtId="2" fontId="0" fillId="0" borderId="16" xfId="0" applyNumberFormat="1" applyFont="1" applyFill="1" applyBorder="1"/>
    <xf numFmtId="167" fontId="0" fillId="0" borderId="0" xfId="0" applyNumberFormat="1" applyFill="1"/>
    <xf numFmtId="168" fontId="0" fillId="0" borderId="0" xfId="0" applyNumberFormat="1" applyFill="1"/>
    <xf numFmtId="0" fontId="0" fillId="3" borderId="0" xfId="0" applyFill="1"/>
    <xf numFmtId="0" fontId="0" fillId="5" borderId="0" xfId="0" applyFill="1"/>
    <xf numFmtId="167" fontId="0" fillId="3" borderId="0" xfId="0" applyNumberFormat="1" applyFont="1" applyFill="1"/>
    <xf numFmtId="168" fontId="0" fillId="3" borderId="0" xfId="0" applyNumberFormat="1" applyFont="1" applyFill="1"/>
    <xf numFmtId="165" fontId="0" fillId="0" borderId="0" xfId="0" applyNumberFormat="1" applyFill="1"/>
    <xf numFmtId="167" fontId="0" fillId="6" borderId="0" xfId="0" applyNumberFormat="1" applyFill="1"/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2" xfId="0" applyNumberFormat="1" applyFill="1" applyBorder="1"/>
    <xf numFmtId="166" fontId="0" fillId="0" borderId="0" xfId="0" applyNumberFormat="1" applyFill="1" applyBorder="1"/>
    <xf numFmtId="166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2"/>
  <sheetViews>
    <sheetView tabSelected="1" topLeftCell="A208" workbookViewId="0">
      <selection activeCell="G16" sqref="G16"/>
    </sheetView>
  </sheetViews>
  <sheetFormatPr defaultRowHeight="15" x14ac:dyDescent="0.25"/>
  <cols>
    <col min="1" max="1" width="25.5703125" bestFit="1" customWidth="1"/>
    <col min="2" max="2" width="12" style="25" bestFit="1" customWidth="1"/>
    <col min="3" max="3" width="13.85546875" style="25" bestFit="1" customWidth="1"/>
    <col min="4" max="4" width="12" style="25" bestFit="1" customWidth="1"/>
    <col min="5" max="5" width="13.85546875" style="25" bestFit="1" customWidth="1"/>
    <col min="6" max="6" width="13.85546875" style="25" customWidth="1"/>
    <col min="7" max="7" width="12.5703125" style="48" bestFit="1" customWidth="1"/>
    <col min="8" max="8" width="14.7109375" style="50" bestFit="1" customWidth="1"/>
    <col min="9" max="9" width="18.28515625" bestFit="1" customWidth="1"/>
    <col min="10" max="10" width="22" bestFit="1" customWidth="1"/>
    <col min="11" max="11" width="10" bestFit="1" customWidth="1"/>
    <col min="15" max="15" width="12" style="25" bestFit="1" customWidth="1"/>
    <col min="17" max="17" width="12" style="25" bestFit="1" customWidth="1"/>
  </cols>
  <sheetData>
    <row r="1" spans="1:19" ht="17.25" x14ac:dyDescent="0.25">
      <c r="A1" s="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829</v>
      </c>
      <c r="G1" s="47" t="s">
        <v>802</v>
      </c>
      <c r="H1" s="49" t="s">
        <v>5</v>
      </c>
      <c r="I1" s="2" t="s">
        <v>803</v>
      </c>
      <c r="J1" s="2" t="s">
        <v>6</v>
      </c>
      <c r="M1" t="s">
        <v>801</v>
      </c>
      <c r="O1" s="20" t="s">
        <v>1</v>
      </c>
      <c r="P1" t="s">
        <v>830</v>
      </c>
      <c r="Q1" s="20" t="s">
        <v>3</v>
      </c>
      <c r="R1" t="s">
        <v>830</v>
      </c>
      <c r="S1" t="s">
        <v>829</v>
      </c>
    </row>
    <row r="2" spans="1:19" ht="17.25" x14ac:dyDescent="0.25">
      <c r="A2" s="1" t="s">
        <v>7</v>
      </c>
      <c r="B2" s="20">
        <v>2527.0433239160502</v>
      </c>
      <c r="C2" s="20">
        <v>420.59486655432102</v>
      </c>
      <c r="D2" s="20">
        <v>50.523975156756002</v>
      </c>
      <c r="E2" s="20">
        <v>14.826884675102599</v>
      </c>
      <c r="F2" s="20">
        <v>0.56715123678342205</v>
      </c>
      <c r="G2" s="47">
        <v>2.0073283646414999E-2</v>
      </c>
      <c r="H2" s="49">
        <v>4.9099450500100002E-4</v>
      </c>
      <c r="K2" t="s">
        <v>358</v>
      </c>
      <c r="M2" s="16" t="s">
        <v>804</v>
      </c>
      <c r="O2" s="20">
        <v>2527.0433239160502</v>
      </c>
      <c r="P2">
        <f>0.5*C2</f>
        <v>210.29743327716051</v>
      </c>
      <c r="Q2" s="20">
        <v>50.523975156756002</v>
      </c>
      <c r="R2">
        <f>0.5*E2</f>
        <v>7.4134423375512997</v>
      </c>
      <c r="S2" s="112">
        <f t="shared" ref="S2:S65" si="0">IF((P2/O2)/(R2/Q2)&lt;1,(P2/O2)/(R2/Q2),(R2/Q2)/(P2/O2))</f>
        <v>0.56715123678342205</v>
      </c>
    </row>
    <row r="3" spans="1:19" ht="17.25" x14ac:dyDescent="0.25">
      <c r="A3" s="1" t="s">
        <v>8</v>
      </c>
      <c r="B3" s="20">
        <v>1728.5904865662501</v>
      </c>
      <c r="C3" s="20">
        <v>132.85961804898199</v>
      </c>
      <c r="D3" s="20">
        <v>34.789175373385703</v>
      </c>
      <c r="E3" s="20">
        <v>2.8472525593643399</v>
      </c>
      <c r="F3" s="20">
        <v>0.93911553251754765</v>
      </c>
      <c r="G3" s="47">
        <v>2.0156437919348E-2</v>
      </c>
      <c r="H3" s="49">
        <v>4.8022236099499999E-4</v>
      </c>
      <c r="M3" s="16" t="s">
        <v>805</v>
      </c>
      <c r="O3" s="20">
        <v>1728.5904865662501</v>
      </c>
      <c r="P3">
        <f t="shared" ref="P3:P66" si="1">0.5*C3</f>
        <v>66.429809024490993</v>
      </c>
      <c r="Q3" s="20">
        <v>34.789175373385703</v>
      </c>
      <c r="R3">
        <f t="shared" ref="R3:R66" si="2">0.5*E3</f>
        <v>1.4236262796821699</v>
      </c>
      <c r="S3" s="112">
        <f t="shared" si="0"/>
        <v>0.93911553251754765</v>
      </c>
    </row>
    <row r="4" spans="1:19" x14ac:dyDescent="0.25">
      <c r="A4" s="1" t="s">
        <v>9</v>
      </c>
      <c r="B4" s="44">
        <v>890.04504343405904</v>
      </c>
      <c r="C4" s="44">
        <v>77.336695068377693</v>
      </c>
      <c r="D4" s="44">
        <v>17.936902926495701</v>
      </c>
      <c r="E4" s="44">
        <v>1.7937024270164299</v>
      </c>
      <c r="F4" s="44">
        <v>0.8689017758982801</v>
      </c>
      <c r="G4" s="64">
        <v>2.0157452747139998E-2</v>
      </c>
      <c r="H4" s="63">
        <v>5.1129753637399998E-4</v>
      </c>
      <c r="O4" s="44">
        <v>890.04504343405904</v>
      </c>
      <c r="P4">
        <f t="shared" si="1"/>
        <v>38.668347534188847</v>
      </c>
      <c r="Q4" s="44">
        <v>17.936902926495701</v>
      </c>
      <c r="R4">
        <f t="shared" si="2"/>
        <v>0.89685121350821495</v>
      </c>
      <c r="S4" s="112">
        <f t="shared" si="0"/>
        <v>0.8689017758982801</v>
      </c>
    </row>
    <row r="5" spans="1:19" x14ac:dyDescent="0.25">
      <c r="A5" s="1" t="s">
        <v>10</v>
      </c>
      <c r="B5" s="20">
        <v>3718.9148182005001</v>
      </c>
      <c r="C5" s="20">
        <v>491.18376891677201</v>
      </c>
      <c r="D5" s="20">
        <v>74.944111109827901</v>
      </c>
      <c r="E5" s="20">
        <v>9.9026437958646998</v>
      </c>
      <c r="F5" s="20">
        <v>0.9995721139168483</v>
      </c>
      <c r="G5" s="47">
        <v>2.0209401929703E-2</v>
      </c>
      <c r="H5" s="49">
        <v>5.2325455405599999E-4</v>
      </c>
      <c r="O5" s="20">
        <v>3718.9148182005001</v>
      </c>
      <c r="P5">
        <f t="shared" si="1"/>
        <v>245.59188445838601</v>
      </c>
      <c r="Q5" s="20">
        <v>74.944111109827901</v>
      </c>
      <c r="R5">
        <f t="shared" si="2"/>
        <v>4.9513218979323499</v>
      </c>
      <c r="S5" s="112">
        <f t="shared" si="0"/>
        <v>0.9995721139168483</v>
      </c>
    </row>
    <row r="6" spans="1:19" x14ac:dyDescent="0.25">
      <c r="A6" s="1" t="s">
        <v>11</v>
      </c>
      <c r="B6" s="20">
        <v>4247.1370872576399</v>
      </c>
      <c r="C6" s="20">
        <v>658.203047463139</v>
      </c>
      <c r="D6" s="20">
        <v>85.936739542101805</v>
      </c>
      <c r="E6" s="20">
        <v>19.568066971936101</v>
      </c>
      <c r="F6" s="20">
        <v>0.68060409205295713</v>
      </c>
      <c r="G6" s="47">
        <v>2.0186925795905999E-2</v>
      </c>
      <c r="H6" s="49">
        <v>5.0074169639099996E-4</v>
      </c>
      <c r="O6" s="20">
        <v>4247.1370872576399</v>
      </c>
      <c r="P6">
        <f t="shared" si="1"/>
        <v>329.1015237315695</v>
      </c>
      <c r="Q6" s="20">
        <v>85.936739542101805</v>
      </c>
      <c r="R6">
        <f t="shared" si="2"/>
        <v>9.7840334859680507</v>
      </c>
      <c r="S6" s="112">
        <f t="shared" si="0"/>
        <v>0.68060409205295713</v>
      </c>
    </row>
    <row r="7" spans="1:19" x14ac:dyDescent="0.25">
      <c r="A7" s="1" t="s">
        <v>12</v>
      </c>
      <c r="B7" s="20">
        <v>5181.5194714851004</v>
      </c>
      <c r="C7" s="20">
        <v>724.61560100739996</v>
      </c>
      <c r="D7" s="20">
        <v>103.64889608281599</v>
      </c>
      <c r="E7" s="20">
        <v>14.5273531956353</v>
      </c>
      <c r="F7" s="20">
        <v>0.99776606993180517</v>
      </c>
      <c r="G7" s="47">
        <v>1.9911972452213E-2</v>
      </c>
      <c r="H7" s="49">
        <v>5.1722336412000003E-4</v>
      </c>
      <c r="O7" s="20">
        <v>5181.5194714851004</v>
      </c>
      <c r="P7">
        <f t="shared" si="1"/>
        <v>362.30780050369998</v>
      </c>
      <c r="Q7" s="20">
        <v>103.64889608281599</v>
      </c>
      <c r="R7">
        <f t="shared" si="2"/>
        <v>7.2636765978176498</v>
      </c>
      <c r="S7" s="112">
        <f t="shared" si="0"/>
        <v>0.99776606993180517</v>
      </c>
    </row>
    <row r="8" spans="1:19" x14ac:dyDescent="0.25">
      <c r="A8" s="1" t="s">
        <v>13</v>
      </c>
      <c r="B8" s="20">
        <v>5057.01114375</v>
      </c>
      <c r="C8" s="20">
        <v>649.93002698672899</v>
      </c>
      <c r="D8" s="20">
        <v>102.04457591117701</v>
      </c>
      <c r="E8" s="20">
        <v>13.1211200050143</v>
      </c>
      <c r="F8" s="20">
        <v>0.99952050704071926</v>
      </c>
      <c r="G8" s="47">
        <v>2.0158548659333E-2</v>
      </c>
      <c r="H8" s="49">
        <v>5.2388223632499997E-4</v>
      </c>
      <c r="O8" s="20">
        <v>5057.01114375</v>
      </c>
      <c r="P8">
        <f t="shared" si="1"/>
        <v>324.96501349336449</v>
      </c>
      <c r="Q8" s="20">
        <v>102.04457591117701</v>
      </c>
      <c r="R8">
        <f t="shared" si="2"/>
        <v>6.5605600025071498</v>
      </c>
      <c r="S8" s="112">
        <f t="shared" si="0"/>
        <v>0.99952050704071926</v>
      </c>
    </row>
    <row r="9" spans="1:19" x14ac:dyDescent="0.25">
      <c r="A9" s="1" t="s">
        <v>14</v>
      </c>
      <c r="B9" s="20">
        <v>4563.5978663126698</v>
      </c>
      <c r="C9" s="20">
        <v>427.07805278253102</v>
      </c>
      <c r="D9" s="20">
        <v>90.850027082941807</v>
      </c>
      <c r="E9" s="20">
        <v>10.502864469758601</v>
      </c>
      <c r="F9" s="20">
        <v>0.80950061923442695</v>
      </c>
      <c r="G9" s="47">
        <v>1.9826977779060999E-2</v>
      </c>
      <c r="H9" s="49">
        <v>4.0888529624899999E-4</v>
      </c>
      <c r="O9" s="20">
        <v>4563.5978663126698</v>
      </c>
      <c r="P9">
        <f t="shared" si="1"/>
        <v>213.53902639126551</v>
      </c>
      <c r="Q9" s="20">
        <v>90.850027082941807</v>
      </c>
      <c r="R9">
        <f t="shared" si="2"/>
        <v>5.2514322348793003</v>
      </c>
      <c r="S9" s="112">
        <f t="shared" si="0"/>
        <v>0.80950061923442695</v>
      </c>
    </row>
    <row r="10" spans="1:19" x14ac:dyDescent="0.25">
      <c r="A10" s="1" t="s">
        <v>15</v>
      </c>
      <c r="B10" s="20">
        <v>7993.1647356042504</v>
      </c>
      <c r="C10" s="20">
        <v>1131.99317702538</v>
      </c>
      <c r="D10" s="20">
        <v>157.364187627109</v>
      </c>
      <c r="E10" s="20">
        <v>22.1405214198845</v>
      </c>
      <c r="F10" s="20">
        <v>0.99347489015372326</v>
      </c>
      <c r="G10" s="47">
        <v>1.9830510919156E-2</v>
      </c>
      <c r="H10" s="49">
        <v>4.3691033961900001E-4</v>
      </c>
      <c r="O10" s="20">
        <v>7993.1647356042504</v>
      </c>
      <c r="P10">
        <f t="shared" si="1"/>
        <v>565.99658851268998</v>
      </c>
      <c r="Q10" s="20">
        <v>157.364187627109</v>
      </c>
      <c r="R10">
        <f t="shared" si="2"/>
        <v>11.07026070994225</v>
      </c>
      <c r="S10" s="112">
        <f t="shared" si="0"/>
        <v>0.99347489015372326</v>
      </c>
    </row>
    <row r="11" spans="1:19" x14ac:dyDescent="0.25">
      <c r="A11" s="1" t="s">
        <v>16</v>
      </c>
      <c r="B11" s="20">
        <v>7888.0340909523002</v>
      </c>
      <c r="C11" s="20">
        <v>1243.57837209332</v>
      </c>
      <c r="D11" s="20">
        <v>155.034583792132</v>
      </c>
      <c r="E11" s="20">
        <v>45.273636922079803</v>
      </c>
      <c r="F11" s="20">
        <v>0.53986799938218633</v>
      </c>
      <c r="G11" s="47">
        <v>1.9597229259864998E-2</v>
      </c>
      <c r="H11" s="49">
        <v>4.44781083575E-4</v>
      </c>
      <c r="O11" s="20">
        <v>7888.0340909523002</v>
      </c>
      <c r="P11">
        <f t="shared" si="1"/>
        <v>621.78918604666001</v>
      </c>
      <c r="Q11" s="20">
        <v>155.034583792132</v>
      </c>
      <c r="R11">
        <f t="shared" si="2"/>
        <v>22.636818461039901</v>
      </c>
      <c r="S11" s="112">
        <f t="shared" si="0"/>
        <v>0.53986799938218633</v>
      </c>
    </row>
    <row r="12" spans="1:19" x14ac:dyDescent="0.25">
      <c r="A12" s="1" t="s">
        <v>17</v>
      </c>
      <c r="B12" s="20">
        <v>6015.44316890349</v>
      </c>
      <c r="C12" s="20">
        <v>801.50786877913697</v>
      </c>
      <c r="D12" s="20">
        <v>120.293232230212</v>
      </c>
      <c r="E12" s="20">
        <v>35.9664680994116</v>
      </c>
      <c r="F12" s="20">
        <v>0.4456393830659508</v>
      </c>
      <c r="G12" s="47">
        <v>1.9962007948314001E-2</v>
      </c>
      <c r="H12" s="49">
        <v>4.3642748510899998E-4</v>
      </c>
      <c r="O12" s="20">
        <v>6015.44316890349</v>
      </c>
      <c r="P12">
        <f t="shared" si="1"/>
        <v>400.75393438956849</v>
      </c>
      <c r="Q12" s="20">
        <v>120.293232230212</v>
      </c>
      <c r="R12">
        <f t="shared" si="2"/>
        <v>17.9832340497058</v>
      </c>
      <c r="S12" s="112">
        <f t="shared" si="0"/>
        <v>0.4456393830659508</v>
      </c>
    </row>
    <row r="13" spans="1:19" x14ac:dyDescent="0.25">
      <c r="A13" s="1"/>
      <c r="B13" s="20"/>
      <c r="C13" s="20"/>
      <c r="D13" s="20"/>
      <c r="E13" s="20"/>
      <c r="F13" s="20"/>
      <c r="G13" s="47"/>
      <c r="H13" s="49"/>
      <c r="O13" s="20"/>
      <c r="Q13" s="20"/>
      <c r="S13" s="112"/>
    </row>
    <row r="14" spans="1:19" x14ac:dyDescent="0.25">
      <c r="A14" s="1" t="s">
        <v>7</v>
      </c>
      <c r="B14" s="20">
        <v>3907.6947899667698</v>
      </c>
      <c r="C14" s="20">
        <v>285.05265634945999</v>
      </c>
      <c r="D14" s="20">
        <v>77.804261742012301</v>
      </c>
      <c r="E14" s="20">
        <v>5.6781596887661498</v>
      </c>
      <c r="F14" s="20">
        <v>0.99954014283936288</v>
      </c>
      <c r="G14" s="47">
        <v>1.9966051664903998E-2</v>
      </c>
      <c r="H14" s="49">
        <v>2.5853353342200001E-4</v>
      </c>
      <c r="K14" t="s">
        <v>359</v>
      </c>
      <c r="O14" s="20">
        <v>3907.6947899667698</v>
      </c>
      <c r="P14">
        <f t="shared" si="1"/>
        <v>142.52632817473</v>
      </c>
      <c r="Q14" s="20">
        <v>77.804261742012301</v>
      </c>
      <c r="R14">
        <f t="shared" si="2"/>
        <v>2.8390798443830749</v>
      </c>
      <c r="S14" s="112">
        <f t="shared" si="0"/>
        <v>0.99954014283936288</v>
      </c>
    </row>
    <row r="15" spans="1:19" x14ac:dyDescent="0.25">
      <c r="A15" s="1" t="s">
        <v>8</v>
      </c>
      <c r="B15" s="20">
        <v>7504.8362019323904</v>
      </c>
      <c r="C15" s="20">
        <v>1364.6517013366599</v>
      </c>
      <c r="D15" s="20">
        <v>148.66312407554599</v>
      </c>
      <c r="E15" s="20">
        <v>37.519834554121701</v>
      </c>
      <c r="F15" s="20">
        <v>0.72048168187953654</v>
      </c>
      <c r="G15" s="47">
        <v>1.9824645262013E-2</v>
      </c>
      <c r="H15" s="49">
        <v>3.4237691943200002E-4</v>
      </c>
      <c r="O15" s="20">
        <v>7504.8362019323904</v>
      </c>
      <c r="P15">
        <f t="shared" si="1"/>
        <v>682.32585066832996</v>
      </c>
      <c r="Q15" s="20">
        <v>148.66312407554599</v>
      </c>
      <c r="R15">
        <f t="shared" si="2"/>
        <v>18.75991727706085</v>
      </c>
      <c r="S15" s="112">
        <f t="shared" si="0"/>
        <v>0.72048168187953654</v>
      </c>
    </row>
    <row r="16" spans="1:19" x14ac:dyDescent="0.25">
      <c r="A16" s="1" t="s">
        <v>10</v>
      </c>
      <c r="B16" s="20">
        <v>3866.4490307337301</v>
      </c>
      <c r="C16" s="20">
        <v>269.80131165833598</v>
      </c>
      <c r="D16" s="20">
        <v>75.951675108494598</v>
      </c>
      <c r="E16" s="20">
        <v>6.0372261774691598</v>
      </c>
      <c r="F16" s="20">
        <v>0.87787297040860002</v>
      </c>
      <c r="G16" s="47">
        <v>1.9793827074809998E-2</v>
      </c>
      <c r="H16" s="49">
        <v>2.8043590411899998E-4</v>
      </c>
      <c r="O16" s="20">
        <v>3866.4490307337301</v>
      </c>
      <c r="P16">
        <f t="shared" si="1"/>
        <v>134.90065582916799</v>
      </c>
      <c r="Q16" s="20">
        <v>75.951675108494598</v>
      </c>
      <c r="R16">
        <f t="shared" si="2"/>
        <v>3.0186130887345799</v>
      </c>
      <c r="S16" s="112">
        <f t="shared" si="0"/>
        <v>0.87787297040860002</v>
      </c>
    </row>
    <row r="17" spans="1:19" x14ac:dyDescent="0.25">
      <c r="A17" s="1" t="s">
        <v>11</v>
      </c>
      <c r="B17" s="20">
        <v>3264.96113444705</v>
      </c>
      <c r="C17" s="20">
        <v>229.556893197991</v>
      </c>
      <c r="D17" s="20">
        <v>65.794473060757099</v>
      </c>
      <c r="E17" s="20">
        <v>4.6959990455469196</v>
      </c>
      <c r="F17" s="20">
        <v>0.98508506706517351</v>
      </c>
      <c r="G17" s="47">
        <v>2.0121921996059E-2</v>
      </c>
      <c r="H17" s="49">
        <v>2.7497812224000002E-4</v>
      </c>
      <c r="O17" s="20">
        <v>3264.96113444705</v>
      </c>
      <c r="P17">
        <f t="shared" si="1"/>
        <v>114.7784465989955</v>
      </c>
      <c r="Q17" s="20">
        <v>65.794473060757099</v>
      </c>
      <c r="R17">
        <f t="shared" si="2"/>
        <v>2.3479995227734598</v>
      </c>
      <c r="S17" s="112">
        <f t="shared" si="0"/>
        <v>0.98508506706517351</v>
      </c>
    </row>
    <row r="18" spans="1:19" x14ac:dyDescent="0.25">
      <c r="A18" s="1" t="s">
        <v>12</v>
      </c>
      <c r="B18" s="20">
        <v>4879.7647140884201</v>
      </c>
      <c r="C18" s="20">
        <v>411.86813054662298</v>
      </c>
      <c r="D18" s="20">
        <v>97.419749407389006</v>
      </c>
      <c r="E18" s="20">
        <v>9.0524598473829005</v>
      </c>
      <c r="F18" s="20">
        <v>0.90832173652055515</v>
      </c>
      <c r="G18" s="47">
        <v>1.9965738342035001E-2</v>
      </c>
      <c r="H18" s="49">
        <v>2.6826009762100003E-4</v>
      </c>
      <c r="O18" s="20">
        <v>4879.7647140884201</v>
      </c>
      <c r="P18">
        <f t="shared" si="1"/>
        <v>205.93406527331149</v>
      </c>
      <c r="Q18" s="20">
        <v>97.419749407389006</v>
      </c>
      <c r="R18">
        <f t="shared" si="2"/>
        <v>4.5262299236914503</v>
      </c>
      <c r="S18" s="112">
        <f t="shared" si="0"/>
        <v>0.90832173652055515</v>
      </c>
    </row>
    <row r="19" spans="1:19" x14ac:dyDescent="0.25">
      <c r="A19" s="1" t="s">
        <v>13</v>
      </c>
      <c r="B19" s="20">
        <v>4194.6125201957502</v>
      </c>
      <c r="C19" s="20">
        <v>360.53885533264099</v>
      </c>
      <c r="D19" s="20">
        <v>83.626099998212496</v>
      </c>
      <c r="E19" s="20">
        <v>7.2505739129890401</v>
      </c>
      <c r="F19" s="20">
        <v>0.99135610641240923</v>
      </c>
      <c r="G19" s="47">
        <v>1.9890918423530999E-2</v>
      </c>
      <c r="H19" s="49">
        <v>2.9721240844599999E-4</v>
      </c>
      <c r="O19" s="20">
        <v>4194.6125201957502</v>
      </c>
      <c r="P19">
        <f t="shared" si="1"/>
        <v>180.2694276663205</v>
      </c>
      <c r="Q19" s="20">
        <v>83.626099998212496</v>
      </c>
      <c r="R19">
        <f t="shared" si="2"/>
        <v>3.62528695649452</v>
      </c>
      <c r="S19" s="112">
        <f t="shared" si="0"/>
        <v>0.99135610641240923</v>
      </c>
    </row>
    <row r="20" spans="1:19" x14ac:dyDescent="0.25">
      <c r="A20" s="1" t="s">
        <v>14</v>
      </c>
      <c r="B20" s="20">
        <v>2651.2606521313701</v>
      </c>
      <c r="C20" s="20">
        <v>433.05710060510802</v>
      </c>
      <c r="D20" s="20">
        <v>52.370218792778502</v>
      </c>
      <c r="E20" s="20">
        <v>8.74213704289369</v>
      </c>
      <c r="F20" s="20">
        <v>0.97849703836564828</v>
      </c>
      <c r="G20" s="47">
        <v>1.9836916587265999E-2</v>
      </c>
      <c r="H20" s="49">
        <v>3.8125335244599997E-4</v>
      </c>
      <c r="O20" s="20">
        <v>2651.2606521313701</v>
      </c>
      <c r="P20">
        <f t="shared" si="1"/>
        <v>216.52855030255401</v>
      </c>
      <c r="Q20" s="20">
        <v>52.370218792778502</v>
      </c>
      <c r="R20">
        <f t="shared" si="2"/>
        <v>4.371068521446845</v>
      </c>
      <c r="S20" s="112">
        <f t="shared" si="0"/>
        <v>0.97849703836564828</v>
      </c>
    </row>
    <row r="21" spans="1:19" x14ac:dyDescent="0.25">
      <c r="A21" s="1" t="s">
        <v>15</v>
      </c>
      <c r="B21" s="20">
        <v>8735.3755991205799</v>
      </c>
      <c r="C21" s="20">
        <v>1360.2792453843001</v>
      </c>
      <c r="D21" s="20">
        <v>173.49892228473601</v>
      </c>
      <c r="E21" s="20">
        <v>26.962533477680601</v>
      </c>
      <c r="F21" s="20">
        <v>0.997969864947158</v>
      </c>
      <c r="G21" s="47">
        <v>1.9959071530721999E-2</v>
      </c>
      <c r="H21" s="49">
        <v>3.5914258678799998E-4</v>
      </c>
      <c r="O21" s="20">
        <v>8735.3755991205799</v>
      </c>
      <c r="P21">
        <f t="shared" si="1"/>
        <v>680.13962269215006</v>
      </c>
      <c r="Q21" s="20">
        <v>173.49892228473601</v>
      </c>
      <c r="R21">
        <f t="shared" si="2"/>
        <v>13.481266738840301</v>
      </c>
      <c r="S21" s="112">
        <f t="shared" si="0"/>
        <v>0.997969864947158</v>
      </c>
    </row>
    <row r="22" spans="1:19" x14ac:dyDescent="0.25">
      <c r="A22" s="1" t="s">
        <v>16</v>
      </c>
      <c r="B22" s="20">
        <v>8884.5107803163792</v>
      </c>
      <c r="C22" s="20">
        <v>1363.92429139046</v>
      </c>
      <c r="D22" s="20">
        <v>177.54927016969</v>
      </c>
      <c r="E22" s="20">
        <v>27.220493923210501</v>
      </c>
      <c r="F22" s="20">
        <v>0.99866622985433884</v>
      </c>
      <c r="G22" s="47">
        <v>2.0043482349708999E-2</v>
      </c>
      <c r="H22" s="49">
        <v>3.6602284875500001E-4</v>
      </c>
      <c r="O22" s="20">
        <v>8884.5107803163792</v>
      </c>
      <c r="P22">
        <f t="shared" si="1"/>
        <v>681.96214569522999</v>
      </c>
      <c r="Q22" s="20">
        <v>177.54927016969</v>
      </c>
      <c r="R22">
        <f t="shared" si="2"/>
        <v>13.610246961605251</v>
      </c>
      <c r="S22" s="112">
        <f t="shared" si="0"/>
        <v>0.99866622985433884</v>
      </c>
    </row>
    <row r="23" spans="1:19" x14ac:dyDescent="0.25">
      <c r="A23" s="1" t="s">
        <v>17</v>
      </c>
      <c r="B23" s="20">
        <v>5289.1266954604598</v>
      </c>
      <c r="C23" s="20">
        <v>1023.24253459639</v>
      </c>
      <c r="D23" s="20">
        <v>104.96485084918</v>
      </c>
      <c r="E23" s="20">
        <v>27.147415011766299</v>
      </c>
      <c r="F23" s="20">
        <v>0.74801451514101114</v>
      </c>
      <c r="G23" s="47">
        <v>2.0008245843101E-2</v>
      </c>
      <c r="H23" s="49">
        <v>3.32206959465E-4</v>
      </c>
      <c r="O23" s="20">
        <v>5289.1266954604598</v>
      </c>
      <c r="P23">
        <f t="shared" si="1"/>
        <v>511.62126729819499</v>
      </c>
      <c r="Q23" s="20">
        <v>104.96485084918</v>
      </c>
      <c r="R23">
        <f t="shared" si="2"/>
        <v>13.573707505883149</v>
      </c>
      <c r="S23" s="112">
        <f t="shared" si="0"/>
        <v>0.74801451514101114</v>
      </c>
    </row>
    <row r="24" spans="1:19" x14ac:dyDescent="0.25">
      <c r="A24" s="1"/>
      <c r="B24" s="20"/>
      <c r="C24" s="20"/>
      <c r="D24" s="20"/>
      <c r="E24" s="20"/>
      <c r="F24" s="20"/>
      <c r="G24" s="47"/>
      <c r="H24" s="49"/>
      <c r="O24" s="20"/>
      <c r="Q24" s="20"/>
      <c r="S24" s="112"/>
    </row>
    <row r="25" spans="1:19" x14ac:dyDescent="0.25">
      <c r="A25" s="1" t="s">
        <v>18</v>
      </c>
      <c r="B25" s="20">
        <v>201.74569596652199</v>
      </c>
      <c r="C25" s="20">
        <v>12.322610356374099</v>
      </c>
      <c r="D25" s="20">
        <v>4.3701473541118503</v>
      </c>
      <c r="E25" s="20">
        <v>0.30220513409417299</v>
      </c>
      <c r="F25" s="20">
        <v>0.88326837426418481</v>
      </c>
      <c r="G25" s="47">
        <v>2.1677232844184002E-2</v>
      </c>
      <c r="H25" s="49">
        <v>8.83078577922E-4</v>
      </c>
      <c r="I25" s="2">
        <v>1.9632967729968E-2</v>
      </c>
      <c r="J25" s="2">
        <v>6.8679244196000004E-4</v>
      </c>
      <c r="O25" s="20">
        <v>201.74569596652199</v>
      </c>
      <c r="P25">
        <f t="shared" si="1"/>
        <v>6.1613051781870496</v>
      </c>
      <c r="Q25" s="20">
        <v>4.3701473541118503</v>
      </c>
      <c r="R25">
        <f t="shared" si="2"/>
        <v>0.15110256704708649</v>
      </c>
      <c r="S25" s="112">
        <f t="shared" si="0"/>
        <v>0.88326837426418481</v>
      </c>
    </row>
    <row r="26" spans="1:19" x14ac:dyDescent="0.25">
      <c r="A26" s="1" t="s">
        <v>19</v>
      </c>
      <c r="B26" s="20">
        <v>41.837192495818798</v>
      </c>
      <c r="C26" s="20">
        <v>3.0118597978880701</v>
      </c>
      <c r="D26" s="20">
        <v>1.0411013307508801</v>
      </c>
      <c r="E26" s="20">
        <v>9.9071589403230007E-2</v>
      </c>
      <c r="F26" s="20">
        <v>0.7565124670885065</v>
      </c>
      <c r="G26" s="47">
        <v>2.4691710260052999E-2</v>
      </c>
      <c r="H26" s="49">
        <v>2.0541038894900002E-3</v>
      </c>
      <c r="I26" s="2">
        <v>1.9754711149240999E-2</v>
      </c>
      <c r="J26" s="2">
        <v>6.85649040361E-4</v>
      </c>
      <c r="O26" s="20">
        <v>41.837192495818798</v>
      </c>
      <c r="P26">
        <f t="shared" si="1"/>
        <v>1.5059298989440351</v>
      </c>
      <c r="Q26" s="20">
        <v>1.0411013307508801</v>
      </c>
      <c r="R26">
        <f t="shared" si="2"/>
        <v>4.9535794701615003E-2</v>
      </c>
      <c r="S26" s="112">
        <f t="shared" si="0"/>
        <v>0.7565124670885065</v>
      </c>
    </row>
    <row r="27" spans="1:19" x14ac:dyDescent="0.25">
      <c r="A27" s="1" t="s">
        <v>20</v>
      </c>
      <c r="B27" s="20">
        <v>233.47628884006301</v>
      </c>
      <c r="C27" s="20">
        <v>13.3359182074096</v>
      </c>
      <c r="D27" s="20">
        <v>5.1056844030066397</v>
      </c>
      <c r="E27" s="20">
        <v>0.32059912510458499</v>
      </c>
      <c r="F27" s="20">
        <v>0.9096446616674404</v>
      </c>
      <c r="G27" s="47">
        <v>2.1855094211170999E-2</v>
      </c>
      <c r="H27" s="49">
        <v>7.3723855580499998E-4</v>
      </c>
      <c r="I27" s="2">
        <v>1.9951340444328999E-2</v>
      </c>
      <c r="J27" s="2">
        <v>6.1725975762300003E-4</v>
      </c>
      <c r="O27" s="20">
        <v>233.47628884006301</v>
      </c>
      <c r="P27">
        <f t="shared" si="1"/>
        <v>6.6679591037048001</v>
      </c>
      <c r="Q27" s="20">
        <v>5.1056844030066397</v>
      </c>
      <c r="R27">
        <f t="shared" si="2"/>
        <v>0.1602995625522925</v>
      </c>
      <c r="S27" s="112">
        <f t="shared" si="0"/>
        <v>0.9096446616674404</v>
      </c>
    </row>
    <row r="28" spans="1:19" x14ac:dyDescent="0.25">
      <c r="A28" s="1" t="s">
        <v>21</v>
      </c>
      <c r="B28" s="20">
        <v>86.3733926855611</v>
      </c>
      <c r="C28" s="20">
        <v>5.15112493570133</v>
      </c>
      <c r="D28" s="20">
        <v>1.98625245715607</v>
      </c>
      <c r="E28" s="20">
        <v>0.15198567456222201</v>
      </c>
      <c r="F28" s="20">
        <v>0.77938832661790258</v>
      </c>
      <c r="G28" s="47">
        <v>2.3009452204118E-2</v>
      </c>
      <c r="H28" s="49">
        <v>1.337644248813E-3</v>
      </c>
      <c r="I28" s="2">
        <v>1.9821448559987E-2</v>
      </c>
      <c r="J28" s="2">
        <v>6.5295324967399996E-4</v>
      </c>
      <c r="O28" s="20">
        <v>86.3733926855611</v>
      </c>
      <c r="P28">
        <f t="shared" si="1"/>
        <v>2.575562467850665</v>
      </c>
      <c r="Q28" s="20">
        <v>1.98625245715607</v>
      </c>
      <c r="R28">
        <f t="shared" si="2"/>
        <v>7.5992837281111003E-2</v>
      </c>
      <c r="S28" s="112">
        <f t="shared" si="0"/>
        <v>0.77938832661790258</v>
      </c>
    </row>
    <row r="29" spans="1:19" x14ac:dyDescent="0.25">
      <c r="A29" s="1" t="s">
        <v>22</v>
      </c>
      <c r="B29" s="20">
        <v>89.061899828132695</v>
      </c>
      <c r="C29" s="20">
        <v>6.8972360117459699</v>
      </c>
      <c r="D29" s="20">
        <v>1.9186381060337301</v>
      </c>
      <c r="E29" s="20">
        <v>0.22541641642082599</v>
      </c>
      <c r="F29" s="20">
        <v>0.65915971374740179</v>
      </c>
      <c r="G29" s="47">
        <v>2.1546237654281999E-2</v>
      </c>
      <c r="H29" s="49">
        <v>2.2355900531140002E-3</v>
      </c>
      <c r="I29" s="2">
        <v>2.0718063573825999E-2</v>
      </c>
      <c r="J29" s="2">
        <v>8.29867242314E-4</v>
      </c>
      <c r="O29" s="20">
        <v>89.061899828132695</v>
      </c>
      <c r="P29">
        <f t="shared" si="1"/>
        <v>3.4486180058729849</v>
      </c>
      <c r="Q29" s="20">
        <v>1.9186381060337301</v>
      </c>
      <c r="R29">
        <f t="shared" si="2"/>
        <v>0.112708208210413</v>
      </c>
      <c r="S29" s="112">
        <f t="shared" si="0"/>
        <v>0.65915971374740179</v>
      </c>
    </row>
    <row r="30" spans="1:19" x14ac:dyDescent="0.25">
      <c r="A30" s="1" t="s">
        <v>23</v>
      </c>
      <c r="B30" s="20">
        <v>447.23706526809798</v>
      </c>
      <c r="C30" s="20">
        <v>77.031176002886099</v>
      </c>
      <c r="D30" s="20">
        <v>9.1846515201456995</v>
      </c>
      <c r="E30" s="20">
        <v>3.0199612840500301</v>
      </c>
      <c r="F30" s="20">
        <v>0.52382961385873383</v>
      </c>
      <c r="G30" s="47">
        <v>2.0304338048826E-2</v>
      </c>
      <c r="H30" s="49">
        <v>1.2605801328170001E-3</v>
      </c>
      <c r="I30" s="2">
        <v>1.9662102266504E-2</v>
      </c>
      <c r="J30" s="2">
        <v>6.8071735141000001E-4</v>
      </c>
      <c r="K30" t="s">
        <v>800</v>
      </c>
      <c r="O30" s="20">
        <v>447.23706526809798</v>
      </c>
      <c r="P30">
        <f t="shared" si="1"/>
        <v>38.515588001443049</v>
      </c>
      <c r="Q30" s="20">
        <v>9.1846515201456995</v>
      </c>
      <c r="R30">
        <f t="shared" si="2"/>
        <v>1.509980642025015</v>
      </c>
      <c r="S30" s="112">
        <f t="shared" si="0"/>
        <v>0.52382961385873383</v>
      </c>
    </row>
    <row r="31" spans="1:19" x14ac:dyDescent="0.25">
      <c r="A31" s="1" t="s">
        <v>24</v>
      </c>
      <c r="B31" s="20">
        <v>480.20544148537499</v>
      </c>
      <c r="C31" s="20">
        <v>39.508772547995299</v>
      </c>
      <c r="D31" s="20">
        <v>10.079222864314501</v>
      </c>
      <c r="E31" s="20">
        <v>1.0119855007957701</v>
      </c>
      <c r="F31" s="20">
        <v>0.81944388406238966</v>
      </c>
      <c r="G31" s="47">
        <v>2.0800744232081E-2</v>
      </c>
      <c r="H31" s="49">
        <v>7.8912821927700004E-4</v>
      </c>
      <c r="I31" s="2">
        <v>2.0632088587404E-2</v>
      </c>
      <c r="J31" s="2">
        <v>1.8132274830460001E-3</v>
      </c>
      <c r="O31" s="20">
        <v>480.20544148537499</v>
      </c>
      <c r="P31">
        <f t="shared" si="1"/>
        <v>19.75438627399765</v>
      </c>
      <c r="Q31" s="20">
        <v>10.079222864314501</v>
      </c>
      <c r="R31">
        <f t="shared" si="2"/>
        <v>0.50599275039788505</v>
      </c>
      <c r="S31" s="112">
        <f t="shared" si="0"/>
        <v>0.81944388406238966</v>
      </c>
    </row>
    <row r="32" spans="1:19" x14ac:dyDescent="0.25">
      <c r="A32" s="1" t="s">
        <v>25</v>
      </c>
      <c r="B32" s="20">
        <v>206.013766253798</v>
      </c>
      <c r="C32" s="20">
        <v>11.7713201264717</v>
      </c>
      <c r="D32" s="20">
        <v>4.4543590545177096</v>
      </c>
      <c r="E32" s="20">
        <v>0.31088240641028603</v>
      </c>
      <c r="F32" s="20">
        <v>0.81868720963493424</v>
      </c>
      <c r="G32" s="47">
        <v>2.1636333112742E-2</v>
      </c>
      <c r="H32" s="49">
        <v>7.6149150333799996E-4</v>
      </c>
      <c r="I32" s="2">
        <v>1.964219992736E-2</v>
      </c>
      <c r="J32" s="2">
        <v>1.7602687015599999E-3</v>
      </c>
      <c r="O32" s="20">
        <v>206.013766253798</v>
      </c>
      <c r="P32">
        <f t="shared" si="1"/>
        <v>5.88566006323585</v>
      </c>
      <c r="Q32" s="20">
        <v>4.4543590545177096</v>
      </c>
      <c r="R32">
        <f t="shared" si="2"/>
        <v>0.15544120320514301</v>
      </c>
      <c r="S32" s="112">
        <f t="shared" si="0"/>
        <v>0.81868720963493424</v>
      </c>
    </row>
    <row r="33" spans="1:19" x14ac:dyDescent="0.25">
      <c r="A33" s="1" t="s">
        <v>26</v>
      </c>
      <c r="B33" s="20">
        <v>205.51939460162001</v>
      </c>
      <c r="C33" s="20">
        <v>11.1236593271801</v>
      </c>
      <c r="D33" s="20">
        <v>4.3834121655394203</v>
      </c>
      <c r="E33" s="20">
        <v>0.26617921817087298</v>
      </c>
      <c r="F33" s="20">
        <v>0.89131872684500346</v>
      </c>
      <c r="G33" s="47">
        <v>2.1349885256384999E-2</v>
      </c>
      <c r="H33" s="49">
        <v>8.2673170979399998E-4</v>
      </c>
      <c r="I33" s="2">
        <v>1.9608231106518E-2</v>
      </c>
      <c r="J33" s="2">
        <v>1.7070598007980001E-3</v>
      </c>
      <c r="O33" s="20">
        <v>205.51939460162001</v>
      </c>
      <c r="P33">
        <f t="shared" si="1"/>
        <v>5.5618296635900499</v>
      </c>
      <c r="Q33" s="20">
        <v>4.3834121655394203</v>
      </c>
      <c r="R33">
        <f t="shared" si="2"/>
        <v>0.13308960908543649</v>
      </c>
      <c r="S33" s="112">
        <f t="shared" si="0"/>
        <v>0.89131872684500346</v>
      </c>
    </row>
    <row r="34" spans="1:19" x14ac:dyDescent="0.25">
      <c r="A34" s="1" t="s">
        <v>27</v>
      </c>
      <c r="B34" s="20">
        <v>38.619072593983098</v>
      </c>
      <c r="C34" s="20">
        <v>1.92929853633904</v>
      </c>
      <c r="D34" s="20">
        <v>1.12488962462275</v>
      </c>
      <c r="E34" s="20">
        <v>8.2467551297935995E-2</v>
      </c>
      <c r="F34" s="20">
        <v>0.68143495320722658</v>
      </c>
      <c r="G34" s="47">
        <v>2.9111082172629001E-2</v>
      </c>
      <c r="H34" s="49">
        <v>1.8429797662910001E-3</v>
      </c>
      <c r="I34" s="2">
        <v>2.0741977061515999E-2</v>
      </c>
      <c r="J34" s="2">
        <v>1.26264663473E-3</v>
      </c>
      <c r="O34" s="20">
        <v>38.619072593983098</v>
      </c>
      <c r="P34">
        <f t="shared" si="1"/>
        <v>0.96464926816952001</v>
      </c>
      <c r="Q34" s="20">
        <v>1.12488962462275</v>
      </c>
      <c r="R34">
        <f t="shared" si="2"/>
        <v>4.1233775648967998E-2</v>
      </c>
      <c r="S34" s="112">
        <f t="shared" si="0"/>
        <v>0.68143495320722658</v>
      </c>
    </row>
    <row r="35" spans="1:19" x14ac:dyDescent="0.25">
      <c r="A35" s="1"/>
      <c r="B35" s="20"/>
      <c r="C35" s="20"/>
      <c r="D35" s="20"/>
      <c r="E35" s="20"/>
      <c r="F35" s="20"/>
      <c r="G35" s="47"/>
      <c r="H35" s="49"/>
      <c r="O35" s="20"/>
      <c r="Q35" s="20"/>
      <c r="S35" s="112"/>
    </row>
    <row r="36" spans="1:19" x14ac:dyDescent="0.25">
      <c r="A36" s="1" t="s">
        <v>28</v>
      </c>
      <c r="B36" s="20">
        <v>30.607470269995499</v>
      </c>
      <c r="C36" s="20">
        <v>1.6919606772218301</v>
      </c>
      <c r="D36" s="20">
        <v>0.86865350272498798</v>
      </c>
      <c r="E36" s="20">
        <v>8.5391861787287998E-2</v>
      </c>
      <c r="F36" s="20">
        <v>0.56233216011469556</v>
      </c>
      <c r="G36" s="47">
        <v>2.8442985398462E-2</v>
      </c>
      <c r="H36" s="49">
        <v>2.15829006437E-3</v>
      </c>
      <c r="I36" s="2">
        <v>1.8382240902597002E-2</v>
      </c>
      <c r="J36" s="2">
        <v>1.4533947596039999E-3</v>
      </c>
      <c r="O36" s="20">
        <v>30.607470269995499</v>
      </c>
      <c r="P36">
        <f t="shared" si="1"/>
        <v>0.84598033861091504</v>
      </c>
      <c r="Q36" s="20">
        <v>0.86865350272498798</v>
      </c>
      <c r="R36">
        <f t="shared" si="2"/>
        <v>4.2695930893643999E-2</v>
      </c>
      <c r="S36" s="112">
        <f t="shared" si="0"/>
        <v>0.56233216011469556</v>
      </c>
    </row>
    <row r="37" spans="1:19" x14ac:dyDescent="0.25">
      <c r="A37" s="1" t="s">
        <v>29</v>
      </c>
      <c r="B37" s="20">
        <v>28.812806540097299</v>
      </c>
      <c r="C37" s="20">
        <v>1.2376431730347699</v>
      </c>
      <c r="D37" s="20">
        <v>0.82334014817767598</v>
      </c>
      <c r="E37" s="20">
        <v>5.5742830538387002E-2</v>
      </c>
      <c r="F37" s="20">
        <v>0.63445403362368546</v>
      </c>
      <c r="G37" s="47">
        <v>2.8593856507430002E-2</v>
      </c>
      <c r="H37" s="49">
        <v>1.7037785499579999E-3</v>
      </c>
      <c r="I37" s="2">
        <v>1.9945797068151999E-2</v>
      </c>
      <c r="J37" s="2">
        <v>1.262223568024E-3</v>
      </c>
      <c r="O37" s="20">
        <v>28.812806540097299</v>
      </c>
      <c r="P37">
        <f t="shared" si="1"/>
        <v>0.61882158651738495</v>
      </c>
      <c r="Q37" s="20">
        <v>0.82334014817767598</v>
      </c>
      <c r="R37">
        <f t="shared" si="2"/>
        <v>2.7871415269193501E-2</v>
      </c>
      <c r="S37" s="112">
        <f t="shared" si="0"/>
        <v>0.63445403362368546</v>
      </c>
    </row>
    <row r="38" spans="1:19" x14ac:dyDescent="0.25">
      <c r="A38" s="1" t="s">
        <v>30</v>
      </c>
      <c r="B38" s="20">
        <v>19.895592302478398</v>
      </c>
      <c r="C38" s="20">
        <v>1.37959517354091</v>
      </c>
      <c r="D38" s="20">
        <v>0.62412249874573</v>
      </c>
      <c r="E38" s="20">
        <v>8.1768740899195003E-2</v>
      </c>
      <c r="F38" s="20">
        <v>0.52927005310737196</v>
      </c>
      <c r="G38" s="47">
        <v>3.1409800094492998E-2</v>
      </c>
      <c r="H38" s="49">
        <v>4.370072101484E-3</v>
      </c>
      <c r="I38" s="2">
        <v>1.9647057639318E-2</v>
      </c>
      <c r="J38" s="2">
        <v>1.6190182838329999E-3</v>
      </c>
      <c r="O38" s="20">
        <v>19.895592302478398</v>
      </c>
      <c r="P38">
        <f t="shared" si="1"/>
        <v>0.689797586770455</v>
      </c>
      <c r="Q38" s="20">
        <v>0.62412249874573</v>
      </c>
      <c r="R38">
        <f t="shared" si="2"/>
        <v>4.0884370449597501E-2</v>
      </c>
      <c r="S38" s="112">
        <f t="shared" si="0"/>
        <v>0.52927005310737196</v>
      </c>
    </row>
    <row r="39" spans="1:19" x14ac:dyDescent="0.25">
      <c r="A39" s="1" t="s">
        <v>30</v>
      </c>
      <c r="B39" s="20">
        <v>95.62791815253</v>
      </c>
      <c r="C39" s="20">
        <v>12.750143276029901</v>
      </c>
      <c r="D39" s="20">
        <v>2.1311305994179599</v>
      </c>
      <c r="E39" s="20">
        <v>0.49044226140013603</v>
      </c>
      <c r="F39" s="20">
        <v>0.57936538282774164</v>
      </c>
      <c r="G39" s="47">
        <v>2.2505046720466999E-2</v>
      </c>
      <c r="H39" s="49">
        <v>2.9097320483849999E-3</v>
      </c>
      <c r="I39" s="2"/>
      <c r="J39" s="2"/>
      <c r="O39" s="20">
        <v>95.62791815253</v>
      </c>
      <c r="P39">
        <f t="shared" si="1"/>
        <v>6.3750716380149504</v>
      </c>
      <c r="Q39" s="20">
        <v>2.1311305994179599</v>
      </c>
      <c r="R39">
        <f t="shared" si="2"/>
        <v>0.24522113070006801</v>
      </c>
      <c r="S39" s="112">
        <f t="shared" si="0"/>
        <v>0.57936538282774164</v>
      </c>
    </row>
    <row r="40" spans="1:19" x14ac:dyDescent="0.25">
      <c r="A40" s="1" t="s">
        <v>31</v>
      </c>
      <c r="B40" s="20">
        <v>53.056385104277801</v>
      </c>
      <c r="C40" s="20">
        <v>4.6575535049800596</v>
      </c>
      <c r="D40" s="20">
        <v>1.3825097207447501</v>
      </c>
      <c r="E40" s="20">
        <v>0.17495425308337501</v>
      </c>
      <c r="F40" s="20">
        <v>0.6936875258985864</v>
      </c>
      <c r="G40" s="47">
        <v>2.6056489737643001E-2</v>
      </c>
      <c r="H40" s="49">
        <v>2.357873275208E-3</v>
      </c>
      <c r="I40" s="2">
        <v>2.2255568183557999E-2</v>
      </c>
      <c r="J40" s="2">
        <v>1.8757745120829999E-3</v>
      </c>
      <c r="O40" s="20">
        <v>53.056385104277801</v>
      </c>
      <c r="P40">
        <f t="shared" si="1"/>
        <v>2.3287767524900298</v>
      </c>
      <c r="Q40" s="20">
        <v>1.3825097207447501</v>
      </c>
      <c r="R40">
        <f t="shared" si="2"/>
        <v>8.7477126541687503E-2</v>
      </c>
      <c r="S40" s="112">
        <f t="shared" si="0"/>
        <v>0.6936875258985864</v>
      </c>
    </row>
    <row r="41" spans="1:19" x14ac:dyDescent="0.25">
      <c r="A41" s="1" t="s">
        <v>32</v>
      </c>
      <c r="B41" s="20">
        <v>28.309363021602302</v>
      </c>
      <c r="C41" s="20">
        <v>2.62607774753622</v>
      </c>
      <c r="D41" s="20">
        <v>0.88392359006089305</v>
      </c>
      <c r="E41" s="20">
        <v>8.4121455364532999E-2</v>
      </c>
      <c r="F41" s="20">
        <v>0.97473245974906686</v>
      </c>
      <c r="G41" s="47">
        <v>3.1243119173338E-2</v>
      </c>
      <c r="H41" s="49">
        <v>2.408445901149E-3</v>
      </c>
      <c r="I41" s="2">
        <v>2.0786779842190999E-2</v>
      </c>
      <c r="J41" s="2">
        <v>1.7727358286470001E-3</v>
      </c>
      <c r="O41" s="20">
        <v>28.309363021602302</v>
      </c>
      <c r="P41">
        <f t="shared" si="1"/>
        <v>1.31303887376811</v>
      </c>
      <c r="Q41" s="20">
        <v>0.88392359006089305</v>
      </c>
      <c r="R41">
        <f t="shared" si="2"/>
        <v>4.2060727682266499E-2</v>
      </c>
      <c r="S41" s="112">
        <f t="shared" si="0"/>
        <v>0.97473245974906686</v>
      </c>
    </row>
    <row r="42" spans="1:19" x14ac:dyDescent="0.25">
      <c r="A42" s="1" t="s">
        <v>33</v>
      </c>
      <c r="B42" s="20">
        <v>24.698188726380099</v>
      </c>
      <c r="C42" s="20">
        <v>2.3161360217767299</v>
      </c>
      <c r="D42" s="20">
        <v>0.73525070289448602</v>
      </c>
      <c r="E42" s="20">
        <v>0.114470876800411</v>
      </c>
      <c r="F42" s="20">
        <v>0.60233679689608588</v>
      </c>
      <c r="G42" s="47">
        <v>3.0003503050179001E-2</v>
      </c>
      <c r="H42" s="49">
        <v>3.792076591281E-3</v>
      </c>
      <c r="I42" s="2">
        <v>1.8967967528133001E-2</v>
      </c>
      <c r="J42" s="2">
        <v>1.4224331121850001E-3</v>
      </c>
      <c r="O42" s="20">
        <v>24.698188726380099</v>
      </c>
      <c r="P42">
        <f t="shared" si="1"/>
        <v>1.158068010888365</v>
      </c>
      <c r="Q42" s="20">
        <v>0.73525070289448602</v>
      </c>
      <c r="R42">
        <f t="shared" si="2"/>
        <v>5.72354384002055E-2</v>
      </c>
      <c r="S42" s="112">
        <f t="shared" si="0"/>
        <v>0.60233679689608588</v>
      </c>
    </row>
    <row r="43" spans="1:19" x14ac:dyDescent="0.25">
      <c r="A43" s="1" t="s">
        <v>33</v>
      </c>
      <c r="B43" s="20">
        <v>71.172166458794393</v>
      </c>
      <c r="C43" s="20">
        <v>7.0156195154823298</v>
      </c>
      <c r="D43" s="20">
        <v>1.5815361017140199</v>
      </c>
      <c r="E43" s="20">
        <v>0.21644788128883899</v>
      </c>
      <c r="F43" s="20">
        <v>0.72024725642247267</v>
      </c>
      <c r="G43" s="47">
        <v>2.2340340572133001E-2</v>
      </c>
      <c r="H43" s="49">
        <v>2.1617564662059999E-3</v>
      </c>
      <c r="I43" s="2"/>
      <c r="J43" s="2"/>
      <c r="O43" s="20">
        <v>71.172166458794393</v>
      </c>
      <c r="P43">
        <f t="shared" si="1"/>
        <v>3.5078097577411649</v>
      </c>
      <c r="Q43" s="20">
        <v>1.5815361017140199</v>
      </c>
      <c r="R43">
        <f t="shared" si="2"/>
        <v>0.10822394064441949</v>
      </c>
      <c r="S43" s="112">
        <f t="shared" si="0"/>
        <v>0.72024725642247267</v>
      </c>
    </row>
    <row r="44" spans="1:19" x14ac:dyDescent="0.25">
      <c r="A44" s="1" t="s">
        <v>34</v>
      </c>
      <c r="B44" s="20">
        <v>56.045981771296098</v>
      </c>
      <c r="C44" s="20">
        <v>4.3725635517671098</v>
      </c>
      <c r="D44" s="20">
        <v>1.4089561523990599</v>
      </c>
      <c r="E44" s="20">
        <v>0.16348621508375499</v>
      </c>
      <c r="F44" s="20">
        <v>0.67236947318755191</v>
      </c>
      <c r="G44" s="47">
        <v>2.5097970708074999E-2</v>
      </c>
      <c r="H44" s="49">
        <v>1.6636443609370001E-3</v>
      </c>
      <c r="I44" s="2">
        <v>1.8827872460359999E-2</v>
      </c>
      <c r="J44" s="2">
        <v>2.403824178919E-3</v>
      </c>
      <c r="O44" s="20">
        <v>56.045981771296098</v>
      </c>
      <c r="P44">
        <f t="shared" si="1"/>
        <v>2.1862817758835549</v>
      </c>
      <c r="Q44" s="20">
        <v>1.4089561523990599</v>
      </c>
      <c r="R44">
        <f t="shared" si="2"/>
        <v>8.1743107541877497E-2</v>
      </c>
      <c r="S44" s="112">
        <f t="shared" si="0"/>
        <v>0.67236947318755191</v>
      </c>
    </row>
    <row r="45" spans="1:19" x14ac:dyDescent="0.25">
      <c r="A45" s="1" t="s">
        <v>35</v>
      </c>
      <c r="B45" s="20">
        <v>38.557330356680801</v>
      </c>
      <c r="C45" s="20">
        <v>3.2675721027758899</v>
      </c>
      <c r="D45" s="20">
        <v>1.0337136255722299</v>
      </c>
      <c r="E45" s="20">
        <v>8.8119459002611006E-2</v>
      </c>
      <c r="F45" s="20">
        <v>0.99413792473109686</v>
      </c>
      <c r="G45" s="47">
        <v>2.6700963182590999E-2</v>
      </c>
      <c r="H45" s="49">
        <v>1.881220483046E-3</v>
      </c>
      <c r="I45" s="2">
        <v>1.8774505219761001E-2</v>
      </c>
      <c r="J45" s="2">
        <v>1.5020634687660001E-3</v>
      </c>
      <c r="O45" s="20">
        <v>38.557330356680801</v>
      </c>
      <c r="P45">
        <f t="shared" si="1"/>
        <v>1.633786051387945</v>
      </c>
      <c r="Q45" s="20">
        <v>1.0337136255722299</v>
      </c>
      <c r="R45">
        <f t="shared" si="2"/>
        <v>4.4059729501305503E-2</v>
      </c>
      <c r="S45" s="112">
        <f t="shared" si="0"/>
        <v>0.99413792473109686</v>
      </c>
    </row>
    <row r="46" spans="1:19" x14ac:dyDescent="0.25">
      <c r="A46" s="1" t="s">
        <v>36</v>
      </c>
      <c r="B46" s="20">
        <v>23.385446961252502</v>
      </c>
      <c r="C46" s="20">
        <v>1.12457897413978</v>
      </c>
      <c r="D46" s="20">
        <v>0.80358818893249195</v>
      </c>
      <c r="E46" s="20">
        <v>6.2056217243208998E-2</v>
      </c>
      <c r="F46" s="20">
        <v>0.62271959327928583</v>
      </c>
      <c r="G46" s="47">
        <v>3.4427755518692003E-2</v>
      </c>
      <c r="H46" s="49">
        <v>2.2104164797289998E-3</v>
      </c>
      <c r="I46" s="2">
        <v>1.9515544731164999E-2</v>
      </c>
      <c r="J46" s="2">
        <v>1.1831085700600001E-3</v>
      </c>
      <c r="O46" s="20">
        <v>23.385446961252502</v>
      </c>
      <c r="P46">
        <f t="shared" si="1"/>
        <v>0.56228948706989001</v>
      </c>
      <c r="Q46" s="20">
        <v>0.80358818893249195</v>
      </c>
      <c r="R46">
        <f t="shared" si="2"/>
        <v>3.1028108621604499E-2</v>
      </c>
      <c r="S46" s="112">
        <f t="shared" si="0"/>
        <v>0.62271959327928583</v>
      </c>
    </row>
    <row r="47" spans="1:19" x14ac:dyDescent="0.25">
      <c r="A47" s="1" t="s">
        <v>37</v>
      </c>
      <c r="B47" s="20">
        <v>25.322040448950801</v>
      </c>
      <c r="C47" s="20">
        <v>1.19752692645383</v>
      </c>
      <c r="D47" s="20">
        <v>0.793384830248276</v>
      </c>
      <c r="E47" s="20">
        <v>7.9372618256642005E-2</v>
      </c>
      <c r="F47" s="20">
        <v>0.47271542621599416</v>
      </c>
      <c r="G47" s="47">
        <v>3.1351446662788003E-2</v>
      </c>
      <c r="H47" s="49">
        <v>2.6153504571330001E-3</v>
      </c>
      <c r="I47" s="2">
        <v>2.0470094515437E-2</v>
      </c>
      <c r="J47" s="2">
        <v>2.3164622182399999E-3</v>
      </c>
      <c r="O47" s="20">
        <v>25.322040448950801</v>
      </c>
      <c r="P47">
        <f t="shared" si="1"/>
        <v>0.59876346322691498</v>
      </c>
      <c r="Q47" s="20">
        <v>0.793384830248276</v>
      </c>
      <c r="R47">
        <f t="shared" si="2"/>
        <v>3.9686309128321003E-2</v>
      </c>
      <c r="S47" s="112">
        <f t="shared" si="0"/>
        <v>0.47271542621599416</v>
      </c>
    </row>
    <row r="48" spans="1:19" x14ac:dyDescent="0.25">
      <c r="A48" s="1"/>
      <c r="B48" s="20"/>
      <c r="C48" s="20"/>
      <c r="D48" s="20"/>
      <c r="E48" s="20"/>
      <c r="F48" s="20"/>
      <c r="G48" s="47"/>
      <c r="H48" s="49"/>
      <c r="O48" s="20"/>
      <c r="Q48" s="20"/>
      <c r="S48" s="112"/>
    </row>
    <row r="49" spans="1:19" x14ac:dyDescent="0.25">
      <c r="A49" s="1" t="s">
        <v>38</v>
      </c>
      <c r="B49" s="20">
        <v>60.668706986649802</v>
      </c>
      <c r="C49" s="20">
        <v>3.26061811835695</v>
      </c>
      <c r="D49" s="20">
        <v>1.5429960028615599</v>
      </c>
      <c r="E49" s="20">
        <v>0.115036363745875</v>
      </c>
      <c r="F49" s="20">
        <v>0.72088311624337864</v>
      </c>
      <c r="G49" s="47">
        <v>2.5458981282066001E-2</v>
      </c>
      <c r="H49" s="49">
        <v>1.5828377918930001E-3</v>
      </c>
      <c r="I49" s="2">
        <v>2.0143918466693E-2</v>
      </c>
      <c r="J49" s="2">
        <v>5.6012431004300001E-4</v>
      </c>
      <c r="O49" s="20">
        <v>60.668706986649802</v>
      </c>
      <c r="P49">
        <f t="shared" si="1"/>
        <v>1.630309059178475</v>
      </c>
      <c r="Q49" s="20">
        <v>1.5429960028615599</v>
      </c>
      <c r="R49">
        <f t="shared" si="2"/>
        <v>5.7518181872937502E-2</v>
      </c>
      <c r="S49" s="112">
        <f t="shared" si="0"/>
        <v>0.72088311624337864</v>
      </c>
    </row>
    <row r="50" spans="1:19" x14ac:dyDescent="0.25">
      <c r="A50" s="1" t="s">
        <v>39</v>
      </c>
      <c r="B50" s="20">
        <v>295.071934481227</v>
      </c>
      <c r="C50" s="20">
        <v>15.181349161118201</v>
      </c>
      <c r="D50" s="20">
        <v>6.1155676370183603</v>
      </c>
      <c r="E50" s="20">
        <v>0.33786407826931503</v>
      </c>
      <c r="F50" s="20">
        <v>0.93127344360961384</v>
      </c>
      <c r="G50" s="47">
        <v>2.0810968162680001E-2</v>
      </c>
      <c r="H50" s="49">
        <v>6.0411947137900004E-4</v>
      </c>
      <c r="I50" s="2">
        <v>1.9511204798529001E-2</v>
      </c>
      <c r="J50" s="2">
        <v>8.45748772179E-4</v>
      </c>
      <c r="O50" s="20">
        <v>295.071934481227</v>
      </c>
      <c r="P50">
        <f t="shared" si="1"/>
        <v>7.5906745805591003</v>
      </c>
      <c r="Q50" s="20">
        <v>6.1155676370183603</v>
      </c>
      <c r="R50">
        <f t="shared" si="2"/>
        <v>0.16893203913465751</v>
      </c>
      <c r="S50" s="112">
        <f t="shared" si="0"/>
        <v>0.93127344360961384</v>
      </c>
    </row>
    <row r="51" spans="1:19" x14ac:dyDescent="0.25">
      <c r="A51" s="1" t="s">
        <v>40</v>
      </c>
      <c r="B51" s="20">
        <v>58.084328600724298</v>
      </c>
      <c r="C51" s="20">
        <v>5.2413627314134299</v>
      </c>
      <c r="D51" s="20">
        <v>1.4870491656902101</v>
      </c>
      <c r="E51" s="20">
        <v>0.16278306069076501</v>
      </c>
      <c r="F51" s="20">
        <v>0.82433048374783702</v>
      </c>
      <c r="G51" s="47">
        <v>2.5669901167311E-2</v>
      </c>
      <c r="H51" s="49">
        <v>1.7428064003449999E-3</v>
      </c>
      <c r="I51" s="2">
        <v>1.9960809126092001E-2</v>
      </c>
      <c r="J51" s="2">
        <v>8.8367990138500001E-4</v>
      </c>
      <c r="O51" s="20">
        <v>58.084328600724298</v>
      </c>
      <c r="P51">
        <f t="shared" si="1"/>
        <v>2.6206813657067149</v>
      </c>
      <c r="Q51" s="20">
        <v>1.4870491656902101</v>
      </c>
      <c r="R51">
        <f t="shared" si="2"/>
        <v>8.1391530345382504E-2</v>
      </c>
      <c r="S51" s="112">
        <f t="shared" si="0"/>
        <v>0.82433048374783702</v>
      </c>
    </row>
    <row r="52" spans="1:19" x14ac:dyDescent="0.25">
      <c r="A52" s="1" t="s">
        <v>41</v>
      </c>
      <c r="B52" s="20">
        <v>72.527861601549006</v>
      </c>
      <c r="C52" s="20">
        <v>4.9324666818816301</v>
      </c>
      <c r="D52" s="20">
        <v>1.7304200495905599</v>
      </c>
      <c r="E52" s="20">
        <v>0.153766812414558</v>
      </c>
      <c r="F52" s="20">
        <v>0.76532907794233196</v>
      </c>
      <c r="G52" s="47">
        <v>2.3920981861314E-2</v>
      </c>
      <c r="H52" s="49">
        <v>1.397010266141E-3</v>
      </c>
      <c r="I52" s="2">
        <v>1.9305754618524001E-2</v>
      </c>
      <c r="J52" s="2">
        <v>7.2661797539000004E-4</v>
      </c>
      <c r="O52" s="20">
        <v>72.527861601549006</v>
      </c>
      <c r="P52">
        <f t="shared" si="1"/>
        <v>2.466233340940815</v>
      </c>
      <c r="Q52" s="20">
        <v>1.7304200495905599</v>
      </c>
      <c r="R52">
        <f t="shared" si="2"/>
        <v>7.6883406207279001E-2</v>
      </c>
      <c r="S52" s="112">
        <f t="shared" si="0"/>
        <v>0.76532907794233196</v>
      </c>
    </row>
    <row r="53" spans="1:19" x14ac:dyDescent="0.25">
      <c r="A53" s="1" t="s">
        <v>42</v>
      </c>
      <c r="B53" s="20">
        <v>71.509858244645102</v>
      </c>
      <c r="C53" s="20">
        <v>6.4503209972287996</v>
      </c>
      <c r="D53" s="20">
        <v>1.6828962262359699</v>
      </c>
      <c r="E53" s="20">
        <v>0.23869551942970399</v>
      </c>
      <c r="F53" s="20">
        <v>0.63595806629547691</v>
      </c>
      <c r="G53" s="47">
        <v>2.3563299806442999E-2</v>
      </c>
      <c r="H53" s="49">
        <v>2.357899220184E-3</v>
      </c>
      <c r="I53" s="2">
        <v>1.9982955944446001E-2</v>
      </c>
      <c r="J53" s="2">
        <v>1.178284395113E-3</v>
      </c>
      <c r="O53" s="20">
        <v>71.509858244645102</v>
      </c>
      <c r="P53">
        <f t="shared" si="1"/>
        <v>3.2251604986143998</v>
      </c>
      <c r="Q53" s="20">
        <v>1.6828962262359699</v>
      </c>
      <c r="R53">
        <f t="shared" si="2"/>
        <v>0.11934775971485199</v>
      </c>
      <c r="S53" s="112">
        <f t="shared" si="0"/>
        <v>0.63595806629547691</v>
      </c>
    </row>
    <row r="54" spans="1:19" x14ac:dyDescent="0.25">
      <c r="A54" s="1" t="s">
        <v>43</v>
      </c>
      <c r="B54" s="20">
        <v>28.157535364171402</v>
      </c>
      <c r="C54" s="20">
        <v>2.47879942945556</v>
      </c>
      <c r="D54" s="20">
        <v>0.84501684085706497</v>
      </c>
      <c r="E54" s="20">
        <v>0.123874083775128</v>
      </c>
      <c r="F54" s="20">
        <v>0.60052578327820139</v>
      </c>
      <c r="G54" s="47">
        <v>3.0032807725668999E-2</v>
      </c>
      <c r="H54" s="49">
        <v>3.3970514672410001E-3</v>
      </c>
      <c r="I54" s="2">
        <v>2.0001071361250001E-2</v>
      </c>
      <c r="J54" s="2">
        <v>1.5889171036799999E-3</v>
      </c>
      <c r="O54" s="20">
        <v>28.157535364171402</v>
      </c>
      <c r="P54">
        <f t="shared" si="1"/>
        <v>1.23939971472778</v>
      </c>
      <c r="Q54" s="20">
        <v>0.84501684085706497</v>
      </c>
      <c r="R54">
        <f t="shared" si="2"/>
        <v>6.1937041887564E-2</v>
      </c>
      <c r="S54" s="112">
        <f t="shared" si="0"/>
        <v>0.60052578327820139</v>
      </c>
    </row>
    <row r="55" spans="1:19" x14ac:dyDescent="0.25">
      <c r="A55" s="1" t="s">
        <v>44</v>
      </c>
      <c r="B55" s="20">
        <v>125.461987228851</v>
      </c>
      <c r="C55" s="20">
        <v>15.3878200684972</v>
      </c>
      <c r="D55" s="20">
        <v>2.87118652273909</v>
      </c>
      <c r="E55" s="20">
        <v>0.346432662123841</v>
      </c>
      <c r="F55" s="20">
        <v>0.98376753653527094</v>
      </c>
      <c r="G55" s="47">
        <v>2.3015657509088999E-2</v>
      </c>
      <c r="H55" s="49">
        <v>1.5875739228310001E-3</v>
      </c>
      <c r="I55" s="2">
        <v>1.9950866356834001E-2</v>
      </c>
      <c r="J55" s="2">
        <v>1.369294587276E-3</v>
      </c>
      <c r="O55" s="20">
        <v>125.461987228851</v>
      </c>
      <c r="P55">
        <f t="shared" si="1"/>
        <v>7.6939100342486002</v>
      </c>
      <c r="Q55" s="20">
        <v>2.87118652273909</v>
      </c>
      <c r="R55">
        <f t="shared" si="2"/>
        <v>0.1732163310619205</v>
      </c>
      <c r="S55" s="112">
        <f t="shared" si="0"/>
        <v>0.98376753653527094</v>
      </c>
    </row>
    <row r="56" spans="1:19" x14ac:dyDescent="0.25">
      <c r="A56" s="1" t="s">
        <v>45</v>
      </c>
      <c r="B56" s="20">
        <v>153.416971142515</v>
      </c>
      <c r="C56" s="20">
        <v>6.7537911273575597</v>
      </c>
      <c r="D56" s="20">
        <v>3.3405810406301302</v>
      </c>
      <c r="E56" s="20">
        <v>0.18761894403332699</v>
      </c>
      <c r="F56" s="20">
        <v>0.78382578391375868</v>
      </c>
      <c r="G56" s="47">
        <v>2.1775576781134998E-2</v>
      </c>
      <c r="H56" s="49">
        <v>7.5785610378099996E-4</v>
      </c>
      <c r="I56" s="2">
        <v>2.0665146232570999E-2</v>
      </c>
      <c r="J56" s="2">
        <v>5.4726418444699999E-4</v>
      </c>
      <c r="O56" s="20">
        <v>153.416971142515</v>
      </c>
      <c r="P56">
        <f t="shared" si="1"/>
        <v>3.3768955636787799</v>
      </c>
      <c r="Q56" s="20">
        <v>3.3405810406301302</v>
      </c>
      <c r="R56">
        <f t="shared" si="2"/>
        <v>9.3809472016663495E-2</v>
      </c>
      <c r="S56" s="112">
        <f t="shared" si="0"/>
        <v>0.78382578391375868</v>
      </c>
    </row>
    <row r="57" spans="1:19" x14ac:dyDescent="0.25">
      <c r="A57" s="1" t="s">
        <v>46</v>
      </c>
      <c r="B57" s="20">
        <v>106.39400285031201</v>
      </c>
      <c r="C57" s="20">
        <v>6.5046397488065901</v>
      </c>
      <c r="D57" s="20">
        <v>2.2878558144799901</v>
      </c>
      <c r="E57" s="20">
        <v>0.17617388371666001</v>
      </c>
      <c r="F57" s="20">
        <v>0.79395012706658052</v>
      </c>
      <c r="G57" s="47">
        <v>2.1454880834312001E-2</v>
      </c>
      <c r="H57" s="49">
        <v>1.1778553233990001E-3</v>
      </c>
      <c r="I57" s="2">
        <v>1.990590513512E-2</v>
      </c>
      <c r="J57" s="2">
        <v>5.5738889363899995E-4</v>
      </c>
      <c r="O57" s="20">
        <v>106.39400285031201</v>
      </c>
      <c r="P57">
        <f t="shared" si="1"/>
        <v>3.2523198744032951</v>
      </c>
      <c r="Q57" s="20">
        <v>2.2878558144799901</v>
      </c>
      <c r="R57">
        <f t="shared" si="2"/>
        <v>8.8086941858330006E-2</v>
      </c>
      <c r="S57" s="112">
        <f t="shared" si="0"/>
        <v>0.79395012706658052</v>
      </c>
    </row>
    <row r="58" spans="1:19" x14ac:dyDescent="0.25">
      <c r="A58" s="1" t="s">
        <v>47</v>
      </c>
      <c r="B58" s="20">
        <v>67.161312833763205</v>
      </c>
      <c r="C58" s="20">
        <v>4.9791309333189098</v>
      </c>
      <c r="D58" s="20">
        <v>1.6182674264854</v>
      </c>
      <c r="E58" s="20">
        <v>0.17423174666867999</v>
      </c>
      <c r="F58" s="20">
        <v>0.68858470516880976</v>
      </c>
      <c r="G58" s="47">
        <v>2.4102212283755999E-2</v>
      </c>
      <c r="H58" s="49">
        <v>2.036408406165E-3</v>
      </c>
      <c r="I58" s="2">
        <v>1.9864430788764001E-2</v>
      </c>
      <c r="J58" s="2">
        <v>6.1455576249700003E-4</v>
      </c>
      <c r="O58" s="20">
        <v>67.161312833763205</v>
      </c>
      <c r="P58">
        <f t="shared" si="1"/>
        <v>2.4895654666594549</v>
      </c>
      <c r="Q58" s="20">
        <v>1.6182674264854</v>
      </c>
      <c r="R58">
        <f t="shared" si="2"/>
        <v>8.7115873334339997E-2</v>
      </c>
      <c r="S58" s="112">
        <f t="shared" si="0"/>
        <v>0.68858470516880976</v>
      </c>
    </row>
    <row r="59" spans="1:19" x14ac:dyDescent="0.25">
      <c r="A59" s="3"/>
      <c r="S59" s="112"/>
    </row>
    <row r="60" spans="1:19" x14ac:dyDescent="0.25">
      <c r="A60" s="1" t="s">
        <v>18</v>
      </c>
      <c r="B60" s="20">
        <v>195.773111416886</v>
      </c>
      <c r="C60" s="20">
        <v>9.6982546687421909</v>
      </c>
      <c r="D60" s="20">
        <v>4.1355947699082698</v>
      </c>
      <c r="E60" s="20">
        <v>0.238481342930389</v>
      </c>
      <c r="F60" s="20">
        <v>0.8590612109737944</v>
      </c>
      <c r="G60" s="47">
        <v>2.1210161137764999E-2</v>
      </c>
      <c r="H60" s="49">
        <v>6.8806935713799997E-4</v>
      </c>
      <c r="I60" s="2">
        <v>2.0280011967170001E-2</v>
      </c>
      <c r="J60" s="2">
        <v>7.9264424382000001E-4</v>
      </c>
      <c r="O60" s="20">
        <v>195.773111416886</v>
      </c>
      <c r="P60">
        <f t="shared" si="1"/>
        <v>4.8491273343710954</v>
      </c>
      <c r="Q60" s="20">
        <v>4.1355947699082698</v>
      </c>
      <c r="R60">
        <f t="shared" si="2"/>
        <v>0.1192406714651945</v>
      </c>
      <c r="S60" s="112">
        <f t="shared" si="0"/>
        <v>0.8590612109737944</v>
      </c>
    </row>
    <row r="61" spans="1:19" x14ac:dyDescent="0.25">
      <c r="A61" s="1" t="s">
        <v>19</v>
      </c>
      <c r="B61" s="20">
        <v>216.10538913618799</v>
      </c>
      <c r="C61" s="20">
        <v>10.5606623979721</v>
      </c>
      <c r="D61" s="20">
        <v>4.5427328074952102</v>
      </c>
      <c r="E61" s="20">
        <v>0.25127411539735101</v>
      </c>
      <c r="F61" s="20">
        <v>0.88347650161887492</v>
      </c>
      <c r="G61" s="47">
        <v>2.1161970805306001E-2</v>
      </c>
      <c r="H61" s="49">
        <v>6.9318114482800003E-4</v>
      </c>
      <c r="I61" s="2">
        <v>1.8752649978730999E-2</v>
      </c>
      <c r="J61" s="2">
        <v>1.3697762436809999E-3</v>
      </c>
      <c r="O61" s="20">
        <v>216.10538913618799</v>
      </c>
      <c r="P61">
        <f t="shared" si="1"/>
        <v>5.2803311989860502</v>
      </c>
      <c r="Q61" s="20">
        <v>4.5427328074952102</v>
      </c>
      <c r="R61">
        <f t="shared" si="2"/>
        <v>0.1256370576986755</v>
      </c>
      <c r="S61" s="112">
        <f t="shared" si="0"/>
        <v>0.88347650161887492</v>
      </c>
    </row>
    <row r="62" spans="1:19" x14ac:dyDescent="0.25">
      <c r="A62" s="1" t="s">
        <v>20</v>
      </c>
      <c r="B62" s="20">
        <v>216.45231425254701</v>
      </c>
      <c r="C62" s="20">
        <v>10.885611330691599</v>
      </c>
      <c r="D62" s="20">
        <v>4.6165288927421102</v>
      </c>
      <c r="E62" s="20">
        <v>0.28629348097983698</v>
      </c>
      <c r="F62" s="20">
        <v>0.81095114097859688</v>
      </c>
      <c r="G62" s="47">
        <v>2.1381445994798E-2</v>
      </c>
      <c r="H62" s="49">
        <v>6.1108775809300001E-4</v>
      </c>
      <c r="I62" s="2">
        <v>2.0680258311632001E-2</v>
      </c>
      <c r="J62" s="2">
        <v>5.9347433388500003E-4</v>
      </c>
      <c r="O62" s="20">
        <v>216.45231425254701</v>
      </c>
      <c r="P62">
        <f t="shared" si="1"/>
        <v>5.4428056653457997</v>
      </c>
      <c r="Q62" s="20">
        <v>4.6165288927421102</v>
      </c>
      <c r="R62">
        <f t="shared" si="2"/>
        <v>0.14314674048991849</v>
      </c>
      <c r="S62" s="112">
        <f t="shared" si="0"/>
        <v>0.81095114097859688</v>
      </c>
    </row>
    <row r="63" spans="1:19" x14ac:dyDescent="0.25">
      <c r="A63" s="1" t="s">
        <v>21</v>
      </c>
      <c r="B63" s="20">
        <v>141.486922857293</v>
      </c>
      <c r="C63" s="20">
        <v>9.3964420521211398</v>
      </c>
      <c r="D63" s="20">
        <v>3.0174056173352599</v>
      </c>
      <c r="E63" s="20">
        <v>0.324091834210606</v>
      </c>
      <c r="F63" s="20">
        <v>0.61831921681849245</v>
      </c>
      <c r="G63" s="47">
        <v>2.1260907948578999E-2</v>
      </c>
      <c r="H63" s="49">
        <v>1.1500434007330001E-3</v>
      </c>
      <c r="I63" s="2">
        <v>1.9951963144620999E-2</v>
      </c>
      <c r="J63" s="2">
        <v>8.5916392149599998E-4</v>
      </c>
      <c r="O63" s="20">
        <v>141.486922857293</v>
      </c>
      <c r="P63">
        <f t="shared" si="1"/>
        <v>4.6982210260605699</v>
      </c>
      <c r="Q63" s="20">
        <v>3.0174056173352599</v>
      </c>
      <c r="R63">
        <f t="shared" si="2"/>
        <v>0.162045917105303</v>
      </c>
      <c r="S63" s="112">
        <f t="shared" si="0"/>
        <v>0.61831921681849245</v>
      </c>
    </row>
    <row r="64" spans="1:19" x14ac:dyDescent="0.25">
      <c r="A64" s="1" t="s">
        <v>21</v>
      </c>
      <c r="B64" s="20">
        <v>346.84580647276101</v>
      </c>
      <c r="C64" s="20">
        <v>28.072136639857199</v>
      </c>
      <c r="D64" s="20">
        <v>7.33399922998285</v>
      </c>
      <c r="E64" s="20">
        <v>0.65659626468172305</v>
      </c>
      <c r="F64" s="20">
        <v>0.90402714966587827</v>
      </c>
      <c r="G64" s="47">
        <v>2.1221538155390001E-2</v>
      </c>
      <c r="H64" s="49">
        <v>8.3390881821600001E-4</v>
      </c>
      <c r="I64" s="2"/>
      <c r="J64" s="2"/>
      <c r="O64" s="20">
        <v>346.84580647276101</v>
      </c>
      <c r="P64">
        <f t="shared" si="1"/>
        <v>14.036068319928599</v>
      </c>
      <c r="Q64" s="20">
        <v>7.33399922998285</v>
      </c>
      <c r="R64">
        <f t="shared" si="2"/>
        <v>0.32829813234086153</v>
      </c>
      <c r="S64" s="112">
        <f t="shared" si="0"/>
        <v>0.90402714966587827</v>
      </c>
    </row>
    <row r="65" spans="1:19" x14ac:dyDescent="0.25">
      <c r="A65" s="1" t="s">
        <v>22</v>
      </c>
      <c r="B65" s="20">
        <v>80.396930677243802</v>
      </c>
      <c r="C65" s="20">
        <v>4.5872294304648698</v>
      </c>
      <c r="D65" s="20">
        <v>1.9330380547910899</v>
      </c>
      <c r="E65" s="20">
        <v>0.13259811121892301</v>
      </c>
      <c r="F65" s="20">
        <v>0.83179069741023948</v>
      </c>
      <c r="G65" s="47">
        <v>2.4080534464533999E-2</v>
      </c>
      <c r="H65" s="49">
        <v>1.066075709681E-3</v>
      </c>
      <c r="I65" s="2">
        <v>1.9095971443848E-2</v>
      </c>
      <c r="J65" s="2">
        <v>9.6732840541500001E-4</v>
      </c>
      <c r="O65" s="20">
        <v>80.396930677243802</v>
      </c>
      <c r="P65">
        <f t="shared" si="1"/>
        <v>2.2936147152324349</v>
      </c>
      <c r="Q65" s="20">
        <v>1.9330380547910899</v>
      </c>
      <c r="R65">
        <f t="shared" si="2"/>
        <v>6.6299055609461505E-2</v>
      </c>
      <c r="S65" s="112">
        <f t="shared" si="0"/>
        <v>0.83179069741023948</v>
      </c>
    </row>
    <row r="66" spans="1:19" x14ac:dyDescent="0.25">
      <c r="A66" s="1" t="s">
        <v>22</v>
      </c>
      <c r="B66" s="20">
        <v>373.58867286709801</v>
      </c>
      <c r="C66" s="20">
        <v>49.104990620702701</v>
      </c>
      <c r="D66" s="20">
        <v>8.0054539234154998</v>
      </c>
      <c r="E66" s="20">
        <v>1.2757932413967299</v>
      </c>
      <c r="F66" s="20">
        <v>0.82477900533319914</v>
      </c>
      <c r="G66" s="47">
        <v>2.1383736251258001E-2</v>
      </c>
      <c r="H66" s="49">
        <v>1.371165345385E-3</v>
      </c>
      <c r="I66" s="2"/>
      <c r="J66" s="2"/>
      <c r="O66" s="20">
        <v>373.58867286709801</v>
      </c>
      <c r="P66">
        <f t="shared" si="1"/>
        <v>24.55249531035135</v>
      </c>
      <c r="Q66" s="20">
        <v>8.0054539234154998</v>
      </c>
      <c r="R66">
        <f t="shared" si="2"/>
        <v>0.63789662069836495</v>
      </c>
      <c r="S66" s="112">
        <f t="shared" ref="S66:S129" si="3">IF((P66/O66)/(R66/Q66)&lt;1,(P66/O66)/(R66/Q66),(R66/Q66)/(P66/O66))</f>
        <v>0.82477900533319914</v>
      </c>
    </row>
    <row r="67" spans="1:19" x14ac:dyDescent="0.25">
      <c r="A67" s="1" t="s">
        <v>23</v>
      </c>
      <c r="B67" s="20">
        <v>97.1128849276419</v>
      </c>
      <c r="C67" s="20">
        <v>4.3996951601279903</v>
      </c>
      <c r="D67" s="20">
        <v>2.2250872195454301</v>
      </c>
      <c r="E67" s="20">
        <v>0.13983172867553401</v>
      </c>
      <c r="F67" s="20">
        <v>0.72091994921259916</v>
      </c>
      <c r="G67" s="47">
        <v>2.3037353727398999E-2</v>
      </c>
      <c r="H67" s="49">
        <v>9.0140532632299996E-4</v>
      </c>
      <c r="I67" s="2">
        <v>1.9910751185863999E-2</v>
      </c>
      <c r="J67" s="2">
        <v>1.0300163912939999E-3</v>
      </c>
      <c r="O67" s="20">
        <v>97.1128849276419</v>
      </c>
      <c r="P67">
        <f t="shared" ref="P67:P130" si="4">0.5*C67</f>
        <v>2.1998475800639952</v>
      </c>
      <c r="Q67" s="20">
        <v>2.2250872195454301</v>
      </c>
      <c r="R67">
        <f t="shared" ref="R67:R130" si="5">0.5*E67</f>
        <v>6.9915864337767003E-2</v>
      </c>
      <c r="S67" s="112">
        <f t="shared" si="3"/>
        <v>0.72091994921259916</v>
      </c>
    </row>
    <row r="68" spans="1:19" x14ac:dyDescent="0.25">
      <c r="A68" s="1" t="s">
        <v>24</v>
      </c>
      <c r="B68" s="20">
        <v>26.694486227006401</v>
      </c>
      <c r="C68" s="20">
        <v>1.60236685816077</v>
      </c>
      <c r="D68" s="20">
        <v>0.83718044362504496</v>
      </c>
      <c r="E68" s="20">
        <v>8.7339499147543007E-2</v>
      </c>
      <c r="F68" s="20">
        <v>0.57537205475224529</v>
      </c>
      <c r="G68" s="47">
        <v>3.1461072934048998E-2</v>
      </c>
      <c r="H68" s="49">
        <v>2.3339036306320002E-3</v>
      </c>
      <c r="I68" s="2">
        <v>1.9991620276973002E-2</v>
      </c>
      <c r="J68" s="2">
        <v>7.1509760343000002E-4</v>
      </c>
      <c r="O68" s="20">
        <v>26.694486227006401</v>
      </c>
      <c r="P68">
        <f t="shared" si="4"/>
        <v>0.80118342908038498</v>
      </c>
      <c r="Q68" s="20">
        <v>0.83718044362504496</v>
      </c>
      <c r="R68">
        <f t="shared" si="5"/>
        <v>4.3669749573771503E-2</v>
      </c>
      <c r="S68" s="112">
        <f t="shared" si="3"/>
        <v>0.57537205475224529</v>
      </c>
    </row>
    <row r="69" spans="1:19" x14ac:dyDescent="0.25">
      <c r="A69" s="1" t="s">
        <v>25</v>
      </c>
      <c r="B69" s="20">
        <v>25.776810148542399</v>
      </c>
      <c r="C69" s="20">
        <v>1.36251634869948</v>
      </c>
      <c r="D69" s="20">
        <v>0.79388423546020903</v>
      </c>
      <c r="E69" s="20">
        <v>7.3426249588485995E-2</v>
      </c>
      <c r="F69" s="20">
        <v>0.57150282432041355</v>
      </c>
      <c r="G69" s="47">
        <v>3.0938552933975998E-2</v>
      </c>
      <c r="H69" s="49">
        <v>2.5011996294759999E-3</v>
      </c>
      <c r="I69" s="2">
        <v>2.0382809576326998E-2</v>
      </c>
      <c r="J69" s="2">
        <v>6.9505251975000002E-4</v>
      </c>
      <c r="O69" s="20">
        <v>25.776810148542399</v>
      </c>
      <c r="P69">
        <f t="shared" si="4"/>
        <v>0.68125817434974001</v>
      </c>
      <c r="Q69" s="20">
        <v>0.79388423546020903</v>
      </c>
      <c r="R69">
        <f t="shared" si="5"/>
        <v>3.6713124794242998E-2</v>
      </c>
      <c r="S69" s="112">
        <f t="shared" si="3"/>
        <v>0.57150282432041355</v>
      </c>
    </row>
    <row r="70" spans="1:19" x14ac:dyDescent="0.25">
      <c r="A70" s="1" t="s">
        <v>26</v>
      </c>
      <c r="B70" s="20">
        <v>35.517076939942598</v>
      </c>
      <c r="C70" s="20">
        <v>2.3011923071445</v>
      </c>
      <c r="D70" s="20">
        <v>0.98843869104050597</v>
      </c>
      <c r="E70" s="20">
        <v>8.9044215490871007E-2</v>
      </c>
      <c r="F70" s="20">
        <v>0.71921663263310087</v>
      </c>
      <c r="G70" s="47">
        <v>2.7879830888534001E-2</v>
      </c>
      <c r="H70" s="49">
        <v>1.677695641902E-3</v>
      </c>
      <c r="I70" s="2">
        <v>1.9927554837869999E-2</v>
      </c>
      <c r="J70" s="2">
        <v>7.4999199343699996E-4</v>
      </c>
      <c r="O70" s="20">
        <v>35.517076939942598</v>
      </c>
      <c r="P70">
        <f t="shared" si="4"/>
        <v>1.15059615357225</v>
      </c>
      <c r="Q70" s="20">
        <v>0.98843869104050597</v>
      </c>
      <c r="R70">
        <f t="shared" si="5"/>
        <v>4.4522107745435503E-2</v>
      </c>
      <c r="S70" s="112">
        <f t="shared" si="3"/>
        <v>0.71921663263310087</v>
      </c>
    </row>
    <row r="71" spans="1:19" x14ac:dyDescent="0.25">
      <c r="A71" s="1" t="s">
        <v>27</v>
      </c>
      <c r="B71" s="20">
        <v>62.337570299315303</v>
      </c>
      <c r="C71" s="20">
        <v>2.84968613576679</v>
      </c>
      <c r="D71" s="20">
        <v>1.5850439999055099</v>
      </c>
      <c r="E71" s="20">
        <v>0.101623892474362</v>
      </c>
      <c r="F71" s="20">
        <v>0.71300513138073762</v>
      </c>
      <c r="G71" s="47">
        <v>2.5528719753349E-2</v>
      </c>
      <c r="H71" s="49">
        <v>1.2582899790259999E-3</v>
      </c>
      <c r="I71" s="2">
        <v>2.1403151769185998E-2</v>
      </c>
      <c r="J71" s="2">
        <v>1.778699471153E-3</v>
      </c>
      <c r="O71" s="20">
        <v>62.337570299315303</v>
      </c>
      <c r="P71">
        <f t="shared" si="4"/>
        <v>1.424843067883395</v>
      </c>
      <c r="Q71" s="20">
        <v>1.5850439999055099</v>
      </c>
      <c r="R71">
        <f t="shared" si="5"/>
        <v>5.0811946237181001E-2</v>
      </c>
      <c r="S71" s="112">
        <f t="shared" si="3"/>
        <v>0.71300513138073762</v>
      </c>
    </row>
    <row r="72" spans="1:19" x14ac:dyDescent="0.25">
      <c r="A72" s="1"/>
      <c r="B72" s="20"/>
      <c r="C72" s="20"/>
      <c r="D72" s="20"/>
      <c r="E72" s="20"/>
      <c r="F72" s="20"/>
      <c r="G72" s="47"/>
      <c r="H72" s="49"/>
      <c r="O72" s="20"/>
      <c r="Q72" s="20"/>
      <c r="S72" s="112"/>
    </row>
    <row r="73" spans="1:19" x14ac:dyDescent="0.25">
      <c r="A73" s="1" t="s">
        <v>28</v>
      </c>
      <c r="B73" s="20">
        <v>25.059765988442098</v>
      </c>
      <c r="C73" s="20">
        <v>1.4734182171161501</v>
      </c>
      <c r="D73" s="20">
        <v>0.73499785597888101</v>
      </c>
      <c r="E73" s="20">
        <v>6.9621951460793002E-2</v>
      </c>
      <c r="F73" s="20">
        <v>0.62071023132189818</v>
      </c>
      <c r="G73" s="47">
        <v>2.9423218601934E-2</v>
      </c>
      <c r="H73" s="49">
        <v>2.2302360325950001E-3</v>
      </c>
      <c r="I73" s="2">
        <v>1.9393289287405999E-2</v>
      </c>
      <c r="J73" s="2">
        <v>1.6239429704189999E-3</v>
      </c>
      <c r="O73" s="20">
        <v>25.059765988442098</v>
      </c>
      <c r="P73">
        <f t="shared" si="4"/>
        <v>0.73670910855807503</v>
      </c>
      <c r="Q73" s="20">
        <v>0.73499785597888101</v>
      </c>
      <c r="R73">
        <f t="shared" si="5"/>
        <v>3.4810975730396501E-2</v>
      </c>
      <c r="S73" s="112">
        <f t="shared" si="3"/>
        <v>0.62071023132189818</v>
      </c>
    </row>
    <row r="74" spans="1:19" x14ac:dyDescent="0.25">
      <c r="A74" s="1" t="s">
        <v>28</v>
      </c>
      <c r="B74" s="20">
        <v>64.710216331583894</v>
      </c>
      <c r="C74" s="20">
        <v>6.8267698346236303</v>
      </c>
      <c r="D74" s="20">
        <v>1.51267042409222</v>
      </c>
      <c r="E74" s="20">
        <v>0.27170733009097697</v>
      </c>
      <c r="F74" s="20">
        <v>0.58733430762308769</v>
      </c>
      <c r="G74" s="47">
        <v>2.3396999172774002E-2</v>
      </c>
      <c r="H74" s="49">
        <v>2.4547442495950001E-3</v>
      </c>
      <c r="I74" s="2"/>
      <c r="J74" s="2"/>
      <c r="O74" s="20">
        <v>64.710216331583894</v>
      </c>
      <c r="P74">
        <f t="shared" si="4"/>
        <v>3.4133849173118151</v>
      </c>
      <c r="Q74" s="20">
        <v>1.51267042409222</v>
      </c>
      <c r="R74">
        <f t="shared" si="5"/>
        <v>0.13585366504548849</v>
      </c>
      <c r="S74" s="112">
        <f t="shared" si="3"/>
        <v>0.58733430762308769</v>
      </c>
    </row>
    <row r="75" spans="1:19" x14ac:dyDescent="0.25">
      <c r="A75" s="1" t="s">
        <v>29</v>
      </c>
      <c r="B75" s="20">
        <v>49.760112567298897</v>
      </c>
      <c r="C75" s="20">
        <v>2.1660772486730799</v>
      </c>
      <c r="D75" s="20">
        <v>1.28425804345187</v>
      </c>
      <c r="E75" s="20">
        <v>8.049896495094E-2</v>
      </c>
      <c r="F75" s="20">
        <v>0.69447175122750182</v>
      </c>
      <c r="G75" s="47">
        <v>2.5915838810535999E-2</v>
      </c>
      <c r="H75" s="49">
        <v>1.2592462890079999E-3</v>
      </c>
      <c r="I75" s="2">
        <v>1.8695088592454001E-2</v>
      </c>
      <c r="J75" s="2">
        <v>1.183576859172E-3</v>
      </c>
      <c r="O75" s="20">
        <v>49.760112567298897</v>
      </c>
      <c r="P75">
        <f t="shared" si="4"/>
        <v>1.08303862433654</v>
      </c>
      <c r="Q75" s="20">
        <v>1.28425804345187</v>
      </c>
      <c r="R75">
        <f t="shared" si="5"/>
        <v>4.024948247547E-2</v>
      </c>
      <c r="S75" s="112">
        <f t="shared" si="3"/>
        <v>0.69447175122750182</v>
      </c>
    </row>
    <row r="76" spans="1:19" x14ac:dyDescent="0.25">
      <c r="A76" s="1" t="s">
        <v>30</v>
      </c>
      <c r="B76" s="20">
        <v>100.40028687927899</v>
      </c>
      <c r="C76" s="20">
        <v>12.301070229370501</v>
      </c>
      <c r="D76" s="20">
        <v>2.2473340438088001</v>
      </c>
      <c r="E76" s="20">
        <v>0.35414305355014802</v>
      </c>
      <c r="F76" s="20">
        <v>0.77749364405025234</v>
      </c>
      <c r="G76" s="47">
        <v>2.2468845711326998E-2</v>
      </c>
      <c r="H76" s="49">
        <v>2.2480657430079998E-3</v>
      </c>
      <c r="I76" s="2">
        <v>1.954016738998E-2</v>
      </c>
      <c r="J76" s="2">
        <v>1.633894318967E-3</v>
      </c>
      <c r="O76" s="20">
        <v>100.40028687927899</v>
      </c>
      <c r="P76">
        <f t="shared" si="4"/>
        <v>6.1505351146852503</v>
      </c>
      <c r="Q76" s="20">
        <v>2.2473340438088001</v>
      </c>
      <c r="R76">
        <f t="shared" si="5"/>
        <v>0.17707152677507401</v>
      </c>
      <c r="S76" s="112">
        <f t="shared" si="3"/>
        <v>0.77749364405025234</v>
      </c>
    </row>
    <row r="77" spans="1:19" x14ac:dyDescent="0.25">
      <c r="A77" s="1" t="s">
        <v>31</v>
      </c>
      <c r="B77" s="20">
        <v>54.127850705429502</v>
      </c>
      <c r="C77" s="20">
        <v>5.3109904472990799</v>
      </c>
      <c r="D77" s="20">
        <v>1.4938841707691499</v>
      </c>
      <c r="E77" s="20">
        <v>0.16525747483609399</v>
      </c>
      <c r="F77" s="20">
        <v>0.88697330831961818</v>
      </c>
      <c r="G77" s="47">
        <v>2.7809516104138999E-2</v>
      </c>
      <c r="H77" s="49">
        <v>1.8885647040449999E-3</v>
      </c>
      <c r="I77" s="2">
        <v>2.0816278496331001E-2</v>
      </c>
      <c r="J77" s="2">
        <v>2.2351519051900001E-3</v>
      </c>
      <c r="O77" s="20">
        <v>54.127850705429502</v>
      </c>
      <c r="P77">
        <f t="shared" si="4"/>
        <v>2.6554952236495399</v>
      </c>
      <c r="Q77" s="20">
        <v>1.4938841707691499</v>
      </c>
      <c r="R77">
        <f t="shared" si="5"/>
        <v>8.2628737418046994E-2</v>
      </c>
      <c r="S77" s="112">
        <f t="shared" si="3"/>
        <v>0.88697330831961818</v>
      </c>
    </row>
    <row r="78" spans="1:19" x14ac:dyDescent="0.25">
      <c r="A78" s="1" t="s">
        <v>32</v>
      </c>
      <c r="B78" s="20">
        <v>29.770431089599001</v>
      </c>
      <c r="C78" s="20">
        <v>2.3504749567993399</v>
      </c>
      <c r="D78" s="20">
        <v>0.93086061655574803</v>
      </c>
      <c r="E78" s="20">
        <v>0.119275982177993</v>
      </c>
      <c r="F78" s="20">
        <v>0.6161722843667613</v>
      </c>
      <c r="G78" s="47">
        <v>3.1412808735936999E-2</v>
      </c>
      <c r="H78" s="49">
        <v>3.1738029354090001E-3</v>
      </c>
      <c r="I78" s="2">
        <v>2.0795069295450001E-2</v>
      </c>
      <c r="J78" s="2">
        <v>1.8947129095679999E-3</v>
      </c>
      <c r="O78" s="20">
        <v>29.770431089599001</v>
      </c>
      <c r="P78">
        <f t="shared" si="4"/>
        <v>1.17523747839967</v>
      </c>
      <c r="Q78" s="20">
        <v>0.93086061655574803</v>
      </c>
      <c r="R78">
        <f t="shared" si="5"/>
        <v>5.9637991088996499E-2</v>
      </c>
      <c r="S78" s="112">
        <f t="shared" si="3"/>
        <v>0.6161722843667613</v>
      </c>
    </row>
    <row r="79" spans="1:19" x14ac:dyDescent="0.25">
      <c r="A79" s="1" t="s">
        <v>33</v>
      </c>
      <c r="B79" s="20">
        <v>116.55988986069799</v>
      </c>
      <c r="C79" s="20">
        <v>15.492238810813401</v>
      </c>
      <c r="D79" s="20">
        <v>2.6504043643312101</v>
      </c>
      <c r="E79" s="20">
        <v>0.46645788539519201</v>
      </c>
      <c r="F79" s="20">
        <v>0.75520482052002147</v>
      </c>
      <c r="G79" s="47">
        <v>2.2759594308365001E-2</v>
      </c>
      <c r="H79" s="49">
        <v>2.3207189371290001E-3</v>
      </c>
      <c r="I79" s="2">
        <v>1.7989773402747E-2</v>
      </c>
      <c r="J79" s="2">
        <v>1.616310475787E-3</v>
      </c>
      <c r="O79" s="20">
        <v>116.55988986069799</v>
      </c>
      <c r="P79">
        <f t="shared" si="4"/>
        <v>7.7461194054067004</v>
      </c>
      <c r="Q79" s="20">
        <v>2.6504043643312101</v>
      </c>
      <c r="R79">
        <f t="shared" si="5"/>
        <v>0.233228942697596</v>
      </c>
      <c r="S79" s="112">
        <f t="shared" si="3"/>
        <v>0.75520482052002147</v>
      </c>
    </row>
    <row r="80" spans="1:19" x14ac:dyDescent="0.25">
      <c r="A80" s="1" t="s">
        <v>34</v>
      </c>
      <c r="B80" s="20">
        <v>11.288476439044</v>
      </c>
      <c r="C80" s="20">
        <v>0.55703574301649605</v>
      </c>
      <c r="D80" s="20">
        <v>0.502646830680337</v>
      </c>
      <c r="E80" s="20">
        <v>4.966156544902E-2</v>
      </c>
      <c r="F80" s="20">
        <v>0.49944799667751388</v>
      </c>
      <c r="G80" s="47">
        <v>4.4650661538001998E-2</v>
      </c>
      <c r="H80" s="49">
        <v>4.0242435246280002E-3</v>
      </c>
      <c r="I80" s="2">
        <v>1.9430615981635001E-2</v>
      </c>
      <c r="J80" s="2">
        <v>1.597427072603E-3</v>
      </c>
      <c r="O80" s="20">
        <v>11.288476439044</v>
      </c>
      <c r="P80">
        <f t="shared" si="4"/>
        <v>0.27851787150824803</v>
      </c>
      <c r="Q80" s="20">
        <v>0.502646830680337</v>
      </c>
      <c r="R80">
        <f t="shared" si="5"/>
        <v>2.483078272451E-2</v>
      </c>
      <c r="S80" s="112">
        <f t="shared" si="3"/>
        <v>0.49944799667751388</v>
      </c>
    </row>
    <row r="81" spans="1:19" x14ac:dyDescent="0.25">
      <c r="A81" s="1" t="s">
        <v>35</v>
      </c>
      <c r="B81" s="20">
        <v>57.637194160722103</v>
      </c>
      <c r="C81" s="20">
        <v>2.9518156037480399</v>
      </c>
      <c r="D81" s="20">
        <v>1.37200053706485</v>
      </c>
      <c r="E81" s="20">
        <v>0.12754528028408799</v>
      </c>
      <c r="F81" s="20">
        <v>0.5509044523201978</v>
      </c>
      <c r="G81" s="47">
        <v>2.3983418946746E-2</v>
      </c>
      <c r="H81" s="49">
        <v>1.4890886984760001E-3</v>
      </c>
      <c r="I81" s="2">
        <v>1.903756181453E-2</v>
      </c>
      <c r="J81" s="2">
        <v>1.7053827519619999E-3</v>
      </c>
      <c r="O81" s="20">
        <v>57.637194160722103</v>
      </c>
      <c r="P81">
        <f t="shared" si="4"/>
        <v>1.4759078018740199</v>
      </c>
      <c r="Q81" s="20">
        <v>1.37200053706485</v>
      </c>
      <c r="R81">
        <f t="shared" si="5"/>
        <v>6.3772640142043993E-2</v>
      </c>
      <c r="S81" s="112">
        <f t="shared" si="3"/>
        <v>0.5509044523201978</v>
      </c>
    </row>
    <row r="82" spans="1:19" x14ac:dyDescent="0.25">
      <c r="A82" s="1" t="s">
        <v>36</v>
      </c>
      <c r="B82" s="20">
        <v>55.648646356847898</v>
      </c>
      <c r="C82" s="20">
        <v>2.65819998370069</v>
      </c>
      <c r="D82" s="20">
        <v>1.3625130518954001</v>
      </c>
      <c r="E82" s="20">
        <v>9.3014528705914007E-2</v>
      </c>
      <c r="F82" s="20">
        <v>0.69971780911124293</v>
      </c>
      <c r="G82" s="47">
        <v>2.460582220193E-2</v>
      </c>
      <c r="H82" s="49">
        <v>1.287879855808E-3</v>
      </c>
      <c r="I82" s="2">
        <v>2.1019285716453E-2</v>
      </c>
      <c r="J82" s="2">
        <v>1.6320852889089999E-3</v>
      </c>
      <c r="O82" s="20">
        <v>55.648646356847898</v>
      </c>
      <c r="P82">
        <f t="shared" si="4"/>
        <v>1.329099991850345</v>
      </c>
      <c r="Q82" s="20">
        <v>1.3625130518954001</v>
      </c>
      <c r="R82">
        <f t="shared" si="5"/>
        <v>4.6507264352957003E-2</v>
      </c>
      <c r="S82" s="112">
        <f t="shared" si="3"/>
        <v>0.69971780911124293</v>
      </c>
    </row>
    <row r="83" spans="1:19" x14ac:dyDescent="0.25">
      <c r="A83" s="1" t="s">
        <v>37</v>
      </c>
      <c r="B83" s="20">
        <v>11.8124431042973</v>
      </c>
      <c r="C83" s="20">
        <v>0.55258804344560697</v>
      </c>
      <c r="D83" s="20">
        <v>0.53234430202281202</v>
      </c>
      <c r="E83" s="20">
        <v>5.1401415204218003E-2</v>
      </c>
      <c r="F83" s="20">
        <v>0.48448383095483505</v>
      </c>
      <c r="G83" s="47">
        <v>4.516350355064E-2</v>
      </c>
      <c r="H83" s="49">
        <v>4.1221213499950003E-3</v>
      </c>
      <c r="I83" s="2">
        <v>2.0255730096137001E-2</v>
      </c>
      <c r="J83" s="2">
        <v>1.3941905681710001E-3</v>
      </c>
      <c r="O83" s="20">
        <v>11.8124431042973</v>
      </c>
      <c r="P83">
        <f t="shared" si="4"/>
        <v>0.27629402172280348</v>
      </c>
      <c r="Q83" s="20">
        <v>0.53234430202281202</v>
      </c>
      <c r="R83">
        <f t="shared" si="5"/>
        <v>2.5700707602109001E-2</v>
      </c>
      <c r="S83" s="112">
        <f t="shared" si="3"/>
        <v>0.48448383095483505</v>
      </c>
    </row>
    <row r="84" spans="1:19" x14ac:dyDescent="0.25">
      <c r="A84" s="1"/>
      <c r="B84" s="20"/>
      <c r="C84" s="20"/>
      <c r="D84" s="20"/>
      <c r="E84" s="20"/>
      <c r="F84" s="20"/>
      <c r="G84" s="47"/>
      <c r="H84" s="49"/>
      <c r="O84" s="20"/>
      <c r="Q84" s="20"/>
      <c r="S84" s="112"/>
    </row>
    <row r="85" spans="1:19" x14ac:dyDescent="0.25">
      <c r="A85" s="1" t="s">
        <v>38</v>
      </c>
      <c r="B85" s="20">
        <v>302.28358424140299</v>
      </c>
      <c r="C85" s="20">
        <v>15.5013127310187</v>
      </c>
      <c r="D85" s="20">
        <v>6.3718253123188697</v>
      </c>
      <c r="E85" s="20">
        <v>0.39469959163865498</v>
      </c>
      <c r="F85" s="20">
        <v>0.82784894313522484</v>
      </c>
      <c r="G85" s="47">
        <v>2.1132233205213E-2</v>
      </c>
      <c r="H85" s="49">
        <v>5.4522428324700004E-4</v>
      </c>
      <c r="I85" s="2">
        <v>2.0895441431969999E-2</v>
      </c>
      <c r="J85" s="2">
        <v>1.5273163723909999E-3</v>
      </c>
      <c r="O85" s="20">
        <v>302.28358424140299</v>
      </c>
      <c r="P85">
        <f t="shared" si="4"/>
        <v>7.7506563655093501</v>
      </c>
      <c r="Q85" s="20">
        <v>6.3718253123188697</v>
      </c>
      <c r="R85">
        <f t="shared" si="5"/>
        <v>0.19734979581932749</v>
      </c>
      <c r="S85" s="112">
        <f t="shared" si="3"/>
        <v>0.82784894313522484</v>
      </c>
    </row>
    <row r="86" spans="1:19" x14ac:dyDescent="0.25">
      <c r="A86" s="1" t="s">
        <v>39</v>
      </c>
      <c r="B86" s="20">
        <v>144.321994382903</v>
      </c>
      <c r="C86" s="20">
        <v>6.8120116164181503</v>
      </c>
      <c r="D86" s="20">
        <v>3.1064738110481001</v>
      </c>
      <c r="E86" s="20">
        <v>0.20539766309173399</v>
      </c>
      <c r="F86" s="20">
        <v>0.71386330233420481</v>
      </c>
      <c r="G86" s="47">
        <v>2.1556779590387001E-2</v>
      </c>
      <c r="H86" s="49">
        <v>8.4472878500599998E-4</v>
      </c>
      <c r="I86" s="2">
        <v>1.9845381842753002E-2</v>
      </c>
      <c r="J86" s="2">
        <v>5.1053261179800002E-4</v>
      </c>
      <c r="O86" s="20">
        <v>144.321994382903</v>
      </c>
      <c r="P86">
        <f t="shared" si="4"/>
        <v>3.4060058082090752</v>
      </c>
      <c r="Q86" s="20">
        <v>3.1064738110481001</v>
      </c>
      <c r="R86">
        <f t="shared" si="5"/>
        <v>0.10269883154586699</v>
      </c>
      <c r="S86" s="112">
        <f t="shared" si="3"/>
        <v>0.71386330233420481</v>
      </c>
    </row>
    <row r="87" spans="1:19" x14ac:dyDescent="0.25">
      <c r="A87" s="1" t="s">
        <v>40</v>
      </c>
      <c r="B87" s="20">
        <v>172.93858426579999</v>
      </c>
      <c r="C87" s="20">
        <v>9.9315829825260593</v>
      </c>
      <c r="D87" s="20">
        <v>3.74481801226213</v>
      </c>
      <c r="E87" s="20">
        <v>0.25420611169235502</v>
      </c>
      <c r="F87" s="20">
        <v>0.84600183603582169</v>
      </c>
      <c r="G87" s="47">
        <v>2.1760032608225E-2</v>
      </c>
      <c r="H87" s="49">
        <v>8.9447742655800004E-4</v>
      </c>
      <c r="I87" s="2">
        <v>2.0886621483593E-2</v>
      </c>
      <c r="J87" s="2">
        <v>1.6450383527049999E-3</v>
      </c>
      <c r="O87" s="20">
        <v>172.93858426579999</v>
      </c>
      <c r="P87">
        <f t="shared" si="4"/>
        <v>4.9657914912630297</v>
      </c>
      <c r="Q87" s="20">
        <v>3.74481801226213</v>
      </c>
      <c r="R87">
        <f t="shared" si="5"/>
        <v>0.12710305584617751</v>
      </c>
      <c r="S87" s="112">
        <f t="shared" si="3"/>
        <v>0.84600183603582169</v>
      </c>
    </row>
    <row r="88" spans="1:19" x14ac:dyDescent="0.25">
      <c r="A88" s="1" t="s">
        <v>41</v>
      </c>
      <c r="B88" s="20">
        <v>129.284649558393</v>
      </c>
      <c r="C88" s="20">
        <v>5.2681260291517402</v>
      </c>
      <c r="D88" s="20">
        <v>2.77771404825274</v>
      </c>
      <c r="E88" s="20">
        <v>0.13730104466104801</v>
      </c>
      <c r="F88" s="20">
        <v>0.82437134453055028</v>
      </c>
      <c r="G88" s="47">
        <v>2.1554330372207001E-2</v>
      </c>
      <c r="H88" s="49">
        <v>7.1442248194799999E-4</v>
      </c>
      <c r="I88" s="2">
        <v>1.9955970270124E-2</v>
      </c>
      <c r="J88" s="2">
        <v>1.2382502757500001E-3</v>
      </c>
      <c r="O88" s="20">
        <v>129.284649558393</v>
      </c>
      <c r="P88">
        <f t="shared" si="4"/>
        <v>2.6340630145758701</v>
      </c>
      <c r="Q88" s="20">
        <v>2.77771404825274</v>
      </c>
      <c r="R88">
        <f t="shared" si="5"/>
        <v>6.8650522330524003E-2</v>
      </c>
      <c r="S88" s="112">
        <f t="shared" si="3"/>
        <v>0.82437134453055028</v>
      </c>
    </row>
    <row r="89" spans="1:19" x14ac:dyDescent="0.25">
      <c r="A89" s="1" t="s">
        <v>42</v>
      </c>
      <c r="B89" s="20">
        <v>158.85290705222101</v>
      </c>
      <c r="C89" s="20">
        <v>10.3238200642986</v>
      </c>
      <c r="D89" s="20">
        <v>3.4538699799203498</v>
      </c>
      <c r="E89" s="20">
        <v>0.26533054640349102</v>
      </c>
      <c r="F89" s="20">
        <v>0.84598759104079313</v>
      </c>
      <c r="G89" s="47">
        <v>2.1794992694930002E-2</v>
      </c>
      <c r="H89" s="49">
        <v>1.0207256623669999E-3</v>
      </c>
      <c r="I89" s="2">
        <v>2.0154496500904E-2</v>
      </c>
      <c r="J89" s="2">
        <v>1.8312189042150001E-3</v>
      </c>
      <c r="O89" s="20">
        <v>158.85290705222101</v>
      </c>
      <c r="P89">
        <f t="shared" si="4"/>
        <v>5.1619100321492999</v>
      </c>
      <c r="Q89" s="20">
        <v>3.4538699799203498</v>
      </c>
      <c r="R89">
        <f t="shared" si="5"/>
        <v>0.13266527320174551</v>
      </c>
      <c r="S89" s="112">
        <f t="shared" si="3"/>
        <v>0.84598759104079313</v>
      </c>
    </row>
    <row r="90" spans="1:19" x14ac:dyDescent="0.25">
      <c r="A90" s="1" t="s">
        <v>43</v>
      </c>
      <c r="B90" s="20">
        <v>24.301703055231101</v>
      </c>
      <c r="C90" s="20">
        <v>1.4603124585023199</v>
      </c>
      <c r="D90" s="20">
        <v>0.75003069054730398</v>
      </c>
      <c r="E90" s="20">
        <v>8.8739689372203001E-2</v>
      </c>
      <c r="F90" s="20">
        <v>0.50789064208285761</v>
      </c>
      <c r="G90" s="47">
        <v>3.0861923057884998E-2</v>
      </c>
      <c r="H90" s="49">
        <v>3.0463098860499999E-3</v>
      </c>
      <c r="I90" s="2">
        <v>1.9546950873598999E-2</v>
      </c>
      <c r="J90" s="2">
        <v>2.0050348911169998E-3</v>
      </c>
      <c r="O90" s="20">
        <v>24.301703055231101</v>
      </c>
      <c r="P90">
        <f t="shared" si="4"/>
        <v>0.73015622925115997</v>
      </c>
      <c r="Q90" s="20">
        <v>0.75003069054730398</v>
      </c>
      <c r="R90">
        <f t="shared" si="5"/>
        <v>4.4369844686101501E-2</v>
      </c>
      <c r="S90" s="112">
        <f t="shared" si="3"/>
        <v>0.50789064208285761</v>
      </c>
    </row>
    <row r="91" spans="1:19" x14ac:dyDescent="0.25">
      <c r="A91" s="1" t="s">
        <v>44</v>
      </c>
      <c r="B91" s="20">
        <v>47.221266086019298</v>
      </c>
      <c r="C91" s="20">
        <v>2.0342853850914899</v>
      </c>
      <c r="D91" s="20">
        <v>1.23202746244395</v>
      </c>
      <c r="E91" s="20">
        <v>8.0155490315305999E-2</v>
      </c>
      <c r="F91" s="20">
        <v>0.66215759589665046</v>
      </c>
      <c r="G91" s="47">
        <v>2.6178326961997001E-2</v>
      </c>
      <c r="H91" s="49">
        <v>1.3589189762829999E-3</v>
      </c>
      <c r="I91" s="2">
        <v>2.0711968648726001E-2</v>
      </c>
      <c r="J91" s="2">
        <v>1.495670845633E-3</v>
      </c>
      <c r="O91" s="20">
        <v>47.221266086019298</v>
      </c>
      <c r="P91">
        <f t="shared" si="4"/>
        <v>1.017142692545745</v>
      </c>
      <c r="Q91" s="20">
        <v>1.23202746244395</v>
      </c>
      <c r="R91">
        <f t="shared" si="5"/>
        <v>4.0077745157653E-2</v>
      </c>
      <c r="S91" s="112">
        <f t="shared" si="3"/>
        <v>0.66215759589665046</v>
      </c>
    </row>
    <row r="92" spans="1:19" x14ac:dyDescent="0.25">
      <c r="A92" s="1" t="s">
        <v>45</v>
      </c>
      <c r="B92" s="20">
        <v>322.97101958038502</v>
      </c>
      <c r="C92" s="20">
        <v>15.8832133762534</v>
      </c>
      <c r="D92" s="20">
        <v>6.9778220168261296</v>
      </c>
      <c r="E92" s="20">
        <v>0.37226775323908801</v>
      </c>
      <c r="F92" s="20">
        <v>0.92180547931559631</v>
      </c>
      <c r="G92" s="47">
        <v>2.1647800016141E-2</v>
      </c>
      <c r="H92" s="49">
        <v>5.4639756261800005E-4</v>
      </c>
      <c r="I92" s="2">
        <v>1.9900985860825001E-2</v>
      </c>
      <c r="J92" s="2">
        <v>6.9003645392700004E-4</v>
      </c>
      <c r="O92" s="20">
        <v>322.97101958038502</v>
      </c>
      <c r="P92">
        <f t="shared" si="4"/>
        <v>7.9416066881266998</v>
      </c>
      <c r="Q92" s="20">
        <v>6.9778220168261296</v>
      </c>
      <c r="R92">
        <f t="shared" si="5"/>
        <v>0.186133876619544</v>
      </c>
      <c r="S92" s="112">
        <f t="shared" si="3"/>
        <v>0.92180547931559631</v>
      </c>
    </row>
    <row r="93" spans="1:19" x14ac:dyDescent="0.25">
      <c r="A93" s="1" t="s">
        <v>46</v>
      </c>
      <c r="B93" s="20">
        <v>219.97828995062099</v>
      </c>
      <c r="C93" s="20">
        <v>12.995915945631401</v>
      </c>
      <c r="D93" s="20">
        <v>4.6750463162943001</v>
      </c>
      <c r="E93" s="20">
        <v>0.32254195716358097</v>
      </c>
      <c r="F93" s="20">
        <v>0.85630163466257225</v>
      </c>
      <c r="G93" s="47">
        <v>2.133414954227E-2</v>
      </c>
      <c r="H93" s="49">
        <v>6.8412041773200001E-4</v>
      </c>
      <c r="I93" s="2">
        <v>1.9028790560466999E-2</v>
      </c>
      <c r="J93" s="2">
        <v>8.5368873820400001E-4</v>
      </c>
      <c r="O93" s="20">
        <v>219.97828995062099</v>
      </c>
      <c r="P93">
        <f t="shared" si="4"/>
        <v>6.4979579728157004</v>
      </c>
      <c r="Q93" s="20">
        <v>4.6750463162943001</v>
      </c>
      <c r="R93">
        <f t="shared" si="5"/>
        <v>0.16127097858179049</v>
      </c>
      <c r="S93" s="112">
        <f t="shared" si="3"/>
        <v>0.85630163466257225</v>
      </c>
    </row>
    <row r="94" spans="1:19" x14ac:dyDescent="0.25">
      <c r="A94" s="1" t="s">
        <v>47</v>
      </c>
      <c r="B94" s="20">
        <v>254.32169832158701</v>
      </c>
      <c r="C94" s="20">
        <v>13.847835788875701</v>
      </c>
      <c r="D94" s="20">
        <v>5.3715946637989003</v>
      </c>
      <c r="E94" s="20">
        <v>0.38290310159088398</v>
      </c>
      <c r="F94" s="20">
        <v>0.76385836571021859</v>
      </c>
      <c r="G94" s="47">
        <v>2.1272841543725999E-2</v>
      </c>
      <c r="H94" s="49">
        <v>6.8433375710600004E-4</v>
      </c>
      <c r="I94" s="2">
        <v>2.0143994368696998E-2</v>
      </c>
      <c r="J94" s="2">
        <v>1.4439770204110001E-3</v>
      </c>
      <c r="O94" s="20">
        <v>254.32169832158701</v>
      </c>
      <c r="P94">
        <f t="shared" si="4"/>
        <v>6.9239178944378503</v>
      </c>
      <c r="Q94" s="20">
        <v>5.3715946637989003</v>
      </c>
      <c r="R94">
        <f t="shared" si="5"/>
        <v>0.19145155079544199</v>
      </c>
      <c r="S94" s="112">
        <f t="shared" si="3"/>
        <v>0.76385836571021859</v>
      </c>
    </row>
    <row r="95" spans="1:19" x14ac:dyDescent="0.25">
      <c r="A95" s="3"/>
      <c r="S95" s="112"/>
    </row>
    <row r="96" spans="1:19" x14ac:dyDescent="0.25">
      <c r="A96" s="1" t="s">
        <v>48</v>
      </c>
      <c r="B96" s="20">
        <v>0.17047482563476901</v>
      </c>
      <c r="C96" s="20">
        <v>2.2480814167897999E-2</v>
      </c>
      <c r="D96" s="20">
        <v>0.28477838973397801</v>
      </c>
      <c r="E96" s="68">
        <v>6.0392564820769996E-3</v>
      </c>
      <c r="F96" s="68">
        <v>0.16081429953141974</v>
      </c>
      <c r="G96" s="47">
        <v>1.6598138021365101</v>
      </c>
      <c r="H96" s="49">
        <v>0.23645129043104901</v>
      </c>
      <c r="I96" s="67"/>
      <c r="O96" s="20">
        <v>0.17047482563476901</v>
      </c>
      <c r="P96">
        <f t="shared" si="4"/>
        <v>1.1240407083949E-2</v>
      </c>
      <c r="Q96" s="20">
        <v>0.28477838973397801</v>
      </c>
      <c r="R96">
        <f t="shared" si="5"/>
        <v>3.0196282410384998E-3</v>
      </c>
      <c r="S96" s="112">
        <f t="shared" si="3"/>
        <v>0.16081429953141974</v>
      </c>
    </row>
    <row r="97" spans="1:19" x14ac:dyDescent="0.25">
      <c r="A97" s="1" t="s">
        <v>49</v>
      </c>
      <c r="B97" s="20">
        <v>0.63964386283066199</v>
      </c>
      <c r="C97" s="20">
        <v>7.1882452980067998E-2</v>
      </c>
      <c r="D97" s="20">
        <v>0.28741053007164502</v>
      </c>
      <c r="E97" s="68">
        <v>8.3776818733490004E-3</v>
      </c>
      <c r="F97" s="68">
        <v>0.25938003084547717</v>
      </c>
      <c r="G97" s="47">
        <v>0.45030234466154201</v>
      </c>
      <c r="H97" s="49">
        <v>6.0856166741224002E-2</v>
      </c>
      <c r="I97" s="67"/>
      <c r="O97" s="20">
        <v>0.63964386283066199</v>
      </c>
      <c r="P97">
        <f t="shared" si="4"/>
        <v>3.5941226490033999E-2</v>
      </c>
      <c r="Q97" s="20">
        <v>0.28741053007164502</v>
      </c>
      <c r="R97">
        <f t="shared" si="5"/>
        <v>4.1888409366745002E-3</v>
      </c>
      <c r="S97" s="112">
        <f t="shared" si="3"/>
        <v>0.25938003084547717</v>
      </c>
    </row>
    <row r="98" spans="1:19" x14ac:dyDescent="0.25">
      <c r="A98" s="1" t="s">
        <v>50</v>
      </c>
      <c r="B98" s="20">
        <v>0.98307887324838406</v>
      </c>
      <c r="C98" s="20">
        <v>0.109924572937249</v>
      </c>
      <c r="D98" s="20">
        <v>0.295723570579632</v>
      </c>
      <c r="E98" s="68">
        <v>1.0708439884800001E-2</v>
      </c>
      <c r="F98" s="68">
        <v>0.32384249569375878</v>
      </c>
      <c r="G98" s="47">
        <v>0.30020845886869202</v>
      </c>
      <c r="H98" s="49">
        <v>2.5444718720965001E-2</v>
      </c>
      <c r="I98" s="67"/>
      <c r="O98" s="20">
        <v>0.98307887324838406</v>
      </c>
      <c r="P98">
        <f t="shared" si="4"/>
        <v>5.4962286468624499E-2</v>
      </c>
      <c r="Q98" s="20">
        <v>0.295723570579632</v>
      </c>
      <c r="R98">
        <f t="shared" si="5"/>
        <v>5.3542199424000004E-3</v>
      </c>
      <c r="S98" s="112">
        <f t="shared" si="3"/>
        <v>0.32384249569375878</v>
      </c>
    </row>
    <row r="99" spans="1:19" x14ac:dyDescent="0.25">
      <c r="A99" s="1" t="s">
        <v>51</v>
      </c>
      <c r="B99" s="20">
        <v>8.0256124124691006E-2</v>
      </c>
      <c r="C99" s="20">
        <v>2.7508181281380001E-3</v>
      </c>
      <c r="D99" s="20">
        <v>0.28161169437962902</v>
      </c>
      <c r="E99" s="68">
        <v>3.866522417128E-3</v>
      </c>
      <c r="F99" s="68">
        <v>0.40057713057067584</v>
      </c>
      <c r="G99" s="47">
        <v>3.51754458014417</v>
      </c>
      <c r="H99" s="49">
        <v>0.118563813145556</v>
      </c>
      <c r="I99" s="67"/>
      <c r="O99" s="20">
        <v>8.0256124124691006E-2</v>
      </c>
      <c r="P99">
        <f t="shared" si="4"/>
        <v>1.3754090640690001E-3</v>
      </c>
      <c r="Q99" s="20">
        <v>0.28161169437962902</v>
      </c>
      <c r="R99">
        <f t="shared" si="5"/>
        <v>1.933261208564E-3</v>
      </c>
      <c r="S99" s="112">
        <f t="shared" si="3"/>
        <v>0.40057713057067584</v>
      </c>
    </row>
    <row r="100" spans="1:19" x14ac:dyDescent="0.25">
      <c r="A100" s="1" t="s">
        <v>52</v>
      </c>
      <c r="B100" s="20">
        <v>16.276114549751401</v>
      </c>
      <c r="C100" s="20">
        <v>0.936340254585322</v>
      </c>
      <c r="D100" s="20">
        <v>0.41940550005878002</v>
      </c>
      <c r="E100" s="68">
        <v>3.1563568596441001E-2</v>
      </c>
      <c r="F100" s="68">
        <v>0.76441813128754177</v>
      </c>
      <c r="G100" s="47">
        <v>2.5828542614156999E-2</v>
      </c>
      <c r="H100" s="49">
        <v>1.855000940057E-3</v>
      </c>
      <c r="I100" s="67"/>
      <c r="O100" s="20">
        <v>16.276114549751401</v>
      </c>
      <c r="P100">
        <f t="shared" si="4"/>
        <v>0.468170127292661</v>
      </c>
      <c r="Q100" s="20">
        <v>0.41940550005878002</v>
      </c>
      <c r="R100">
        <f t="shared" si="5"/>
        <v>1.57817842982205E-2</v>
      </c>
      <c r="S100" s="112">
        <f t="shared" si="3"/>
        <v>0.76441813128754177</v>
      </c>
    </row>
    <row r="101" spans="1:19" x14ac:dyDescent="0.25">
      <c r="A101" s="1" t="s">
        <v>53</v>
      </c>
      <c r="B101" s="20">
        <v>62.729649051159299</v>
      </c>
      <c r="C101" s="20">
        <v>7.5526259703641898</v>
      </c>
      <c r="D101" s="20">
        <v>0.83235790230629003</v>
      </c>
      <c r="E101" s="68">
        <v>0.103034776895767</v>
      </c>
      <c r="F101" s="68">
        <v>0.97263835553332911</v>
      </c>
      <c r="G101" s="47">
        <v>1.3238981904914999E-2</v>
      </c>
      <c r="H101" s="49">
        <v>9.3353072506800001E-4</v>
      </c>
      <c r="I101" s="67"/>
      <c r="O101" s="20">
        <v>62.729649051159299</v>
      </c>
      <c r="P101">
        <f t="shared" si="4"/>
        <v>3.7763129851820949</v>
      </c>
      <c r="Q101" s="20">
        <v>0.83235790230629003</v>
      </c>
      <c r="R101">
        <f t="shared" si="5"/>
        <v>5.1517388447883498E-2</v>
      </c>
      <c r="S101" s="112">
        <f t="shared" si="3"/>
        <v>0.97263835553332911</v>
      </c>
    </row>
    <row r="102" spans="1:19" x14ac:dyDescent="0.25">
      <c r="A102" s="1" t="s">
        <v>54</v>
      </c>
      <c r="B102" s="20">
        <v>0.83169565925265199</v>
      </c>
      <c r="C102" s="20">
        <v>3.7748096597327002E-2</v>
      </c>
      <c r="D102" s="20">
        <v>0.292777466491215</v>
      </c>
      <c r="E102" s="68">
        <v>4.8665285494269997E-3</v>
      </c>
      <c r="F102" s="68">
        <v>0.36622754377397465</v>
      </c>
      <c r="G102" s="47">
        <v>0.352087647855437</v>
      </c>
      <c r="H102" s="49">
        <v>1.496710217513E-2</v>
      </c>
      <c r="I102" s="67"/>
      <c r="O102" s="20">
        <v>0.83169565925265199</v>
      </c>
      <c r="P102">
        <f t="shared" si="4"/>
        <v>1.8874048298663501E-2</v>
      </c>
      <c r="Q102" s="20">
        <v>0.292777466491215</v>
      </c>
      <c r="R102">
        <f t="shared" si="5"/>
        <v>2.4332642747134999E-3</v>
      </c>
      <c r="S102" s="112">
        <f t="shared" si="3"/>
        <v>0.36622754377397465</v>
      </c>
    </row>
    <row r="103" spans="1:19" x14ac:dyDescent="0.25">
      <c r="A103" s="1" t="s">
        <v>55</v>
      </c>
      <c r="B103" s="20">
        <v>0.97474561500754398</v>
      </c>
      <c r="C103" s="20">
        <v>0.13473711245283401</v>
      </c>
      <c r="D103" s="20">
        <v>0.28970071025584898</v>
      </c>
      <c r="E103" s="68">
        <v>9.2796376714509993E-3</v>
      </c>
      <c r="F103" s="68">
        <v>0.23173173524171162</v>
      </c>
      <c r="G103" s="47">
        <v>0.29704571899661603</v>
      </c>
      <c r="H103" s="49">
        <v>4.5418106335283003E-2</v>
      </c>
      <c r="I103" s="67"/>
      <c r="O103" s="20">
        <v>0.97474561500754398</v>
      </c>
      <c r="P103">
        <f t="shared" si="4"/>
        <v>6.7368556226417006E-2</v>
      </c>
      <c r="Q103" s="20">
        <v>0.28970071025584898</v>
      </c>
      <c r="R103">
        <f t="shared" si="5"/>
        <v>4.6398188357254996E-3</v>
      </c>
      <c r="S103" s="112">
        <f t="shared" si="3"/>
        <v>0.23173173524171162</v>
      </c>
    </row>
    <row r="104" spans="1:19" x14ac:dyDescent="0.25">
      <c r="A104" s="1" t="s">
        <v>56</v>
      </c>
      <c r="B104" s="20">
        <v>2.03594337732659</v>
      </c>
      <c r="C104" s="20">
        <v>0.17571080959288701</v>
      </c>
      <c r="D104" s="20">
        <v>0.31880801148711602</v>
      </c>
      <c r="E104" s="68">
        <v>1.9807981088454999E-2</v>
      </c>
      <c r="F104" s="68">
        <v>0.71990999282839396</v>
      </c>
      <c r="G104" s="47">
        <v>0.156235004952722</v>
      </c>
      <c r="H104" s="49">
        <v>1.7767302580482001E-2</v>
      </c>
      <c r="I104" s="67"/>
      <c r="O104" s="20">
        <v>2.03594337732659</v>
      </c>
      <c r="P104">
        <f t="shared" si="4"/>
        <v>8.7855404796443506E-2</v>
      </c>
      <c r="Q104" s="20">
        <v>0.31880801148711602</v>
      </c>
      <c r="R104">
        <f t="shared" si="5"/>
        <v>9.9039905442274995E-3</v>
      </c>
      <c r="S104" s="112">
        <f t="shared" si="3"/>
        <v>0.71990999282839396</v>
      </c>
    </row>
    <row r="105" spans="1:19" x14ac:dyDescent="0.25">
      <c r="A105" s="1" t="s">
        <v>57</v>
      </c>
      <c r="B105" s="20">
        <v>0.19285626884828799</v>
      </c>
      <c r="C105" s="20">
        <v>2.1165195097382E-2</v>
      </c>
      <c r="D105" s="20">
        <v>0.28249738212254599</v>
      </c>
      <c r="E105" s="68">
        <v>9.3660600041300009E-3</v>
      </c>
      <c r="F105" s="68">
        <v>0.30210227265073064</v>
      </c>
      <c r="G105" s="47">
        <v>1.4734277118088299</v>
      </c>
      <c r="H105" s="49">
        <v>0.13206817397706599</v>
      </c>
      <c r="I105" s="67"/>
      <c r="O105" s="20">
        <v>0.19285626884828799</v>
      </c>
      <c r="P105">
        <f t="shared" si="4"/>
        <v>1.0582597548691E-2</v>
      </c>
      <c r="Q105" s="20">
        <v>0.28249738212254599</v>
      </c>
      <c r="R105">
        <f t="shared" si="5"/>
        <v>4.6830300020650004E-3</v>
      </c>
      <c r="S105" s="112">
        <f t="shared" si="3"/>
        <v>0.30210227265073064</v>
      </c>
    </row>
    <row r="106" spans="1:19" x14ac:dyDescent="0.25">
      <c r="A106" s="1" t="s">
        <v>58</v>
      </c>
      <c r="B106" s="20">
        <v>0.25861875720657801</v>
      </c>
      <c r="C106" s="20">
        <v>1.8847826439766999E-2</v>
      </c>
      <c r="D106" s="20">
        <v>0.28302924534516599</v>
      </c>
      <c r="E106" s="68">
        <v>3.7032797099950002E-3</v>
      </c>
      <c r="F106" s="68">
        <v>0.17953699369999201</v>
      </c>
      <c r="G106" s="47">
        <v>1.0909673350817399</v>
      </c>
      <c r="H106" s="49">
        <v>0.106349352397546</v>
      </c>
      <c r="I106" s="67"/>
      <c r="O106" s="20">
        <v>0.25861875720657801</v>
      </c>
      <c r="P106">
        <f t="shared" si="4"/>
        <v>9.4239132198834993E-3</v>
      </c>
      <c r="Q106" s="20">
        <v>0.28302924534516599</v>
      </c>
      <c r="R106">
        <f t="shared" si="5"/>
        <v>1.8516398549975001E-3</v>
      </c>
      <c r="S106" s="112">
        <f t="shared" si="3"/>
        <v>0.17953699369999201</v>
      </c>
    </row>
    <row r="107" spans="1:19" x14ac:dyDescent="0.25">
      <c r="A107" s="1" t="s">
        <v>59</v>
      </c>
      <c r="B107" s="20">
        <v>0.21981089911275001</v>
      </c>
      <c r="C107" s="20">
        <v>1.4464487519141001E-2</v>
      </c>
      <c r="D107" s="20">
        <v>0.28019516762124602</v>
      </c>
      <c r="E107" s="68">
        <v>6.7897680273229996E-3</v>
      </c>
      <c r="F107" s="68">
        <v>0.36824805993333354</v>
      </c>
      <c r="G107" s="47">
        <v>1.27727614049736</v>
      </c>
      <c r="H107" s="49">
        <v>8.4421588309523996E-2</v>
      </c>
      <c r="I107" s="67"/>
      <c r="O107" s="20">
        <v>0.21981089911275001</v>
      </c>
      <c r="P107">
        <f t="shared" si="4"/>
        <v>7.2322437595705004E-3</v>
      </c>
      <c r="Q107" s="20">
        <v>0.28019516762124602</v>
      </c>
      <c r="R107">
        <f t="shared" si="5"/>
        <v>3.3948840136614998E-3</v>
      </c>
      <c r="S107" s="112">
        <f t="shared" si="3"/>
        <v>0.36824805993333354</v>
      </c>
    </row>
    <row r="108" spans="1:19" x14ac:dyDescent="0.25">
      <c r="A108" s="1" t="s">
        <v>60</v>
      </c>
      <c r="B108" s="20">
        <v>2.256412600688E-2</v>
      </c>
      <c r="C108" s="20">
        <v>1.850158030292E-3</v>
      </c>
      <c r="D108" s="20">
        <v>0.28225969930281503</v>
      </c>
      <c r="E108" s="68">
        <v>1.8243015483940001E-3</v>
      </c>
      <c r="F108" s="68">
        <v>7.8823813733646372E-2</v>
      </c>
      <c r="G108" s="47">
        <v>12.5309503518698</v>
      </c>
      <c r="H108" s="49">
        <v>0.72387162510302006</v>
      </c>
      <c r="I108" s="67"/>
      <c r="O108" s="20">
        <v>2.256412600688E-2</v>
      </c>
      <c r="P108">
        <f t="shared" si="4"/>
        <v>9.25079015146E-4</v>
      </c>
      <c r="Q108" s="20">
        <v>0.28225969930281503</v>
      </c>
      <c r="R108">
        <f t="shared" si="5"/>
        <v>9.1215077419700005E-4</v>
      </c>
      <c r="S108" s="112">
        <f t="shared" si="3"/>
        <v>7.8823813733646372E-2</v>
      </c>
    </row>
    <row r="109" spans="1:19" x14ac:dyDescent="0.25">
      <c r="A109" s="1" t="s">
        <v>61</v>
      </c>
      <c r="B109" s="20">
        <v>19.930620705868598</v>
      </c>
      <c r="C109" s="20">
        <v>1.5746628646782499</v>
      </c>
      <c r="D109" s="20">
        <v>0.46910942850916698</v>
      </c>
      <c r="E109" s="68">
        <v>4.4075875354823997E-2</v>
      </c>
      <c r="F109" s="68">
        <v>0.84089152790281618</v>
      </c>
      <c r="G109" s="47">
        <v>2.3602126115239999E-2</v>
      </c>
      <c r="H109" s="49">
        <v>1.956116371705E-3</v>
      </c>
      <c r="I109" s="67"/>
      <c r="O109" s="20">
        <v>19.930620705868598</v>
      </c>
      <c r="P109">
        <f t="shared" si="4"/>
        <v>0.78733143233912495</v>
      </c>
      <c r="Q109" s="20">
        <v>0.46910942850916698</v>
      </c>
      <c r="R109">
        <f t="shared" si="5"/>
        <v>2.2037937677411999E-2</v>
      </c>
      <c r="S109" s="112">
        <f t="shared" si="3"/>
        <v>0.84089152790281618</v>
      </c>
    </row>
    <row r="110" spans="1:19" x14ac:dyDescent="0.25">
      <c r="A110" s="1" t="s">
        <v>62</v>
      </c>
      <c r="B110" s="20">
        <v>0.56994479849056101</v>
      </c>
      <c r="C110" s="20">
        <v>0.13053201137392501</v>
      </c>
      <c r="D110" s="20">
        <v>0.29501151578242701</v>
      </c>
      <c r="E110" s="68">
        <v>2.2156122234665E-2</v>
      </c>
      <c r="F110" s="68">
        <v>0.32792199527878635</v>
      </c>
      <c r="G110" s="47">
        <v>0.51175875986418895</v>
      </c>
      <c r="H110" s="49">
        <v>0.110509796418754</v>
      </c>
      <c r="I110" s="67"/>
      <c r="O110" s="20">
        <v>0.56994479849056101</v>
      </c>
      <c r="P110">
        <f t="shared" si="4"/>
        <v>6.5266005686962503E-2</v>
      </c>
      <c r="Q110" s="20">
        <v>0.29501151578242701</v>
      </c>
      <c r="R110">
        <f t="shared" si="5"/>
        <v>1.10780611173325E-2</v>
      </c>
      <c r="S110" s="112">
        <f t="shared" si="3"/>
        <v>0.32792199527878635</v>
      </c>
    </row>
    <row r="111" spans="1:19" x14ac:dyDescent="0.25">
      <c r="A111" s="1" t="s">
        <v>63</v>
      </c>
      <c r="B111" s="20">
        <v>0.17922871765079501</v>
      </c>
      <c r="C111" s="20">
        <v>1.0398669851957001E-2</v>
      </c>
      <c r="D111" s="20">
        <v>0.28830950911196501</v>
      </c>
      <c r="E111" s="68">
        <v>5.3797877604770004E-3</v>
      </c>
      <c r="F111" s="68">
        <v>0.32161476859272459</v>
      </c>
      <c r="G111" s="47">
        <v>1.6076888168858501</v>
      </c>
      <c r="H111" s="49">
        <v>9.3775474490117E-2</v>
      </c>
      <c r="I111" s="67"/>
      <c r="O111" s="20">
        <v>0.17922871765079501</v>
      </c>
      <c r="P111">
        <f t="shared" si="4"/>
        <v>5.1993349259785004E-3</v>
      </c>
      <c r="Q111" s="20">
        <v>0.28830950911196501</v>
      </c>
      <c r="R111">
        <f t="shared" si="5"/>
        <v>2.6898938802385002E-3</v>
      </c>
      <c r="S111" s="112">
        <f t="shared" si="3"/>
        <v>0.32161476859272459</v>
      </c>
    </row>
    <row r="112" spans="1:19" x14ac:dyDescent="0.25">
      <c r="A112" s="1" t="s">
        <v>64</v>
      </c>
      <c r="B112" s="20">
        <v>0.38808430113287101</v>
      </c>
      <c r="C112" s="20">
        <v>2.7129710079804002E-2</v>
      </c>
      <c r="D112" s="20">
        <v>0.285580163280577</v>
      </c>
      <c r="E112" s="68">
        <v>4.3238776600579999E-3</v>
      </c>
      <c r="F112" s="68">
        <v>0.21658395605939093</v>
      </c>
      <c r="G112" s="47">
        <v>0.73742693852637198</v>
      </c>
      <c r="H112" s="49">
        <v>4.6858993114915003E-2</v>
      </c>
      <c r="I112" s="67"/>
      <c r="O112" s="20">
        <v>0.38808430113287101</v>
      </c>
      <c r="P112">
        <f t="shared" si="4"/>
        <v>1.3564855039902001E-2</v>
      </c>
      <c r="Q112" s="20">
        <v>0.285580163280577</v>
      </c>
      <c r="R112">
        <f t="shared" si="5"/>
        <v>2.1619388300289999E-3</v>
      </c>
      <c r="S112" s="112">
        <f t="shared" si="3"/>
        <v>0.21658395605939093</v>
      </c>
    </row>
    <row r="113" spans="1:19" x14ac:dyDescent="0.25">
      <c r="A113" s="1" t="s">
        <v>65</v>
      </c>
      <c r="B113" s="20">
        <v>1.21568871035754</v>
      </c>
      <c r="C113" s="20">
        <v>0.14259700780619899</v>
      </c>
      <c r="D113" s="20">
        <v>0.29569033447899601</v>
      </c>
      <c r="E113" s="68">
        <v>1.3217875560611001E-2</v>
      </c>
      <c r="F113" s="68">
        <v>0.38109785237703236</v>
      </c>
      <c r="G113" s="47">
        <v>0.24472986418390499</v>
      </c>
      <c r="H113" s="49">
        <v>2.8403881720606001E-2</v>
      </c>
      <c r="I113" s="67"/>
      <c r="O113" s="20">
        <v>1.21568871035754</v>
      </c>
      <c r="P113">
        <f t="shared" si="4"/>
        <v>7.1298503903099497E-2</v>
      </c>
      <c r="Q113" s="20">
        <v>0.29569033447899601</v>
      </c>
      <c r="R113">
        <f t="shared" si="5"/>
        <v>6.6089377803055004E-3</v>
      </c>
      <c r="S113" s="112">
        <f t="shared" si="3"/>
        <v>0.38109785237703236</v>
      </c>
    </row>
    <row r="114" spans="1:19" x14ac:dyDescent="0.25">
      <c r="A114" s="1" t="s">
        <v>66</v>
      </c>
      <c r="B114" s="20">
        <v>1.21045916275618</v>
      </c>
      <c r="C114" s="20">
        <v>0.40688970978146799</v>
      </c>
      <c r="D114" s="20">
        <v>0.29838367800186599</v>
      </c>
      <c r="E114" s="68">
        <v>1.6046964200182999E-2</v>
      </c>
      <c r="F114" s="68">
        <v>0.15998941717537407</v>
      </c>
      <c r="G114" s="47">
        <v>0.24802353256426701</v>
      </c>
      <c r="H114" s="49">
        <v>1.2893638163913999E-2</v>
      </c>
      <c r="I114" s="67"/>
      <c r="O114" s="20">
        <v>1.21045916275618</v>
      </c>
      <c r="P114">
        <f t="shared" si="4"/>
        <v>0.20344485489073399</v>
      </c>
      <c r="Q114" s="20">
        <v>0.29838367800186599</v>
      </c>
      <c r="R114">
        <f t="shared" si="5"/>
        <v>8.0234821000914995E-3</v>
      </c>
      <c r="S114" s="112">
        <f t="shared" si="3"/>
        <v>0.15998941717537407</v>
      </c>
    </row>
    <row r="115" spans="1:19" x14ac:dyDescent="0.25">
      <c r="A115" s="1" t="s">
        <v>67</v>
      </c>
      <c r="B115" s="20">
        <v>24.807425066913702</v>
      </c>
      <c r="C115" s="20">
        <v>2.1617598776926901</v>
      </c>
      <c r="D115" s="20">
        <v>0.54991257799542304</v>
      </c>
      <c r="E115" s="68">
        <v>8.8867760114115998E-2</v>
      </c>
      <c r="F115" s="68">
        <v>0.53923141171381417</v>
      </c>
      <c r="G115" s="47">
        <v>2.2021380774138E-2</v>
      </c>
      <c r="H115" s="49">
        <v>3.0654865986400001E-3</v>
      </c>
      <c r="I115" s="67"/>
      <c r="O115" s="20">
        <v>24.807425066913702</v>
      </c>
      <c r="P115">
        <f t="shared" si="4"/>
        <v>1.080879938846345</v>
      </c>
      <c r="Q115" s="20">
        <v>0.54991257799542304</v>
      </c>
      <c r="R115">
        <f t="shared" si="5"/>
        <v>4.4433880057057999E-2</v>
      </c>
      <c r="S115" s="112">
        <f t="shared" si="3"/>
        <v>0.53923141171381417</v>
      </c>
    </row>
    <row r="116" spans="1:19" x14ac:dyDescent="0.25">
      <c r="A116" s="3"/>
      <c r="E116" s="46"/>
      <c r="F116" s="46"/>
      <c r="I116" s="67"/>
      <c r="S116" s="112"/>
    </row>
    <row r="117" spans="1:19" x14ac:dyDescent="0.25">
      <c r="A117" s="1" t="s">
        <v>68</v>
      </c>
      <c r="B117" s="20">
        <v>9.8353936417694996</v>
      </c>
      <c r="C117" s="20">
        <v>0.701638554987987</v>
      </c>
      <c r="D117" s="20">
        <v>0.36836978371263501</v>
      </c>
      <c r="E117" s="68">
        <v>1.0447765413313E-2</v>
      </c>
      <c r="F117" s="68">
        <v>0.39757376129897504</v>
      </c>
      <c r="G117" s="47">
        <v>3.7681357529859003E-2</v>
      </c>
      <c r="H117" s="49">
        <v>2.479053516506E-3</v>
      </c>
      <c r="I117" s="67"/>
      <c r="O117" s="20">
        <v>9.8353936417694996</v>
      </c>
      <c r="P117">
        <f t="shared" si="4"/>
        <v>0.3508192774939935</v>
      </c>
      <c r="Q117" s="20">
        <v>0.36836978371263501</v>
      </c>
      <c r="R117">
        <f t="shared" si="5"/>
        <v>5.2238827066564998E-3</v>
      </c>
      <c r="S117" s="112">
        <f t="shared" si="3"/>
        <v>0.39757376129897504</v>
      </c>
    </row>
    <row r="118" spans="1:19" x14ac:dyDescent="0.25">
      <c r="A118" s="1" t="s">
        <v>69</v>
      </c>
      <c r="B118" s="20">
        <v>2.8829116941631301</v>
      </c>
      <c r="C118" s="20">
        <v>0.10440957498900399</v>
      </c>
      <c r="D118" s="20">
        <v>0.31307288721683002</v>
      </c>
      <c r="E118" s="68">
        <v>1.4459913254262E-2</v>
      </c>
      <c r="F118" s="68">
        <v>0.78413124414970392</v>
      </c>
      <c r="G118" s="47">
        <v>0.10826934166397301</v>
      </c>
      <c r="H118" s="49">
        <v>5.4535596960979997E-3</v>
      </c>
      <c r="I118" s="67"/>
      <c r="O118" s="20">
        <v>2.8829116941631301</v>
      </c>
      <c r="P118">
        <f t="shared" si="4"/>
        <v>5.2204787494501997E-2</v>
      </c>
      <c r="Q118" s="20">
        <v>0.31307288721683002</v>
      </c>
      <c r="R118">
        <f t="shared" si="5"/>
        <v>7.229956627131E-3</v>
      </c>
      <c r="S118" s="112">
        <f t="shared" si="3"/>
        <v>0.78413124414970392</v>
      </c>
    </row>
    <row r="119" spans="1:19" x14ac:dyDescent="0.25">
      <c r="A119" s="1" t="s">
        <v>70</v>
      </c>
      <c r="B119" s="20">
        <v>5.2076880093506001E-2</v>
      </c>
      <c r="C119" s="20">
        <v>3.8358504193209998E-3</v>
      </c>
      <c r="D119" s="20">
        <v>0.27976932729973603</v>
      </c>
      <c r="E119" s="68">
        <v>3.7757513048740001E-3</v>
      </c>
      <c r="F119" s="68">
        <v>0.18322577914636781</v>
      </c>
      <c r="G119" s="47">
        <v>5.4074076959981401</v>
      </c>
      <c r="H119" s="49">
        <v>0.37590656054440402</v>
      </c>
      <c r="I119" s="67"/>
      <c r="O119" s="20">
        <v>5.2076880093506001E-2</v>
      </c>
      <c r="P119">
        <f t="shared" si="4"/>
        <v>1.9179252096604999E-3</v>
      </c>
      <c r="Q119" s="20">
        <v>0.27976932729973603</v>
      </c>
      <c r="R119">
        <f t="shared" si="5"/>
        <v>1.8878756524370001E-3</v>
      </c>
      <c r="S119" s="112">
        <f t="shared" si="3"/>
        <v>0.18322577914636781</v>
      </c>
    </row>
    <row r="120" spans="1:19" x14ac:dyDescent="0.25">
      <c r="A120" s="1" t="s">
        <v>71</v>
      </c>
      <c r="B120" s="20">
        <v>0.38145541140956002</v>
      </c>
      <c r="C120" s="20">
        <v>3.667085605038E-2</v>
      </c>
      <c r="D120" s="20">
        <v>0.28624853302165199</v>
      </c>
      <c r="E120" s="68">
        <v>4.5977989485680004E-3</v>
      </c>
      <c r="F120" s="68">
        <v>0.16708191294184793</v>
      </c>
      <c r="G120" s="47">
        <v>0.755837780502713</v>
      </c>
      <c r="H120" s="49">
        <v>6.4062694231209E-2</v>
      </c>
      <c r="I120" s="67"/>
      <c r="O120" s="20">
        <v>0.38145541140956002</v>
      </c>
      <c r="P120">
        <f t="shared" si="4"/>
        <v>1.833542802519E-2</v>
      </c>
      <c r="Q120" s="20">
        <v>0.28624853302165199</v>
      </c>
      <c r="R120">
        <f t="shared" si="5"/>
        <v>2.2988994742840002E-3</v>
      </c>
      <c r="S120" s="112">
        <f t="shared" si="3"/>
        <v>0.16708191294184793</v>
      </c>
    </row>
    <row r="121" spans="1:19" x14ac:dyDescent="0.25">
      <c r="A121" s="1" t="s">
        <v>72</v>
      </c>
      <c r="B121" s="20">
        <v>0.40183112715711</v>
      </c>
      <c r="C121" s="20">
        <v>1.1669169274520001E-2</v>
      </c>
      <c r="D121" s="20">
        <v>0.28818122158307402</v>
      </c>
      <c r="E121" s="68">
        <v>2.7501166834120001E-3</v>
      </c>
      <c r="F121" s="68">
        <v>0.32861628261022419</v>
      </c>
      <c r="G121" s="47">
        <v>0.71786105770271602</v>
      </c>
      <c r="H121" s="49">
        <v>2.1623471627002001E-2</v>
      </c>
      <c r="I121" s="67"/>
      <c r="O121" s="20">
        <v>0.40183112715711</v>
      </c>
      <c r="P121">
        <f t="shared" si="4"/>
        <v>5.8345846372600003E-3</v>
      </c>
      <c r="Q121" s="20">
        <v>0.28818122158307402</v>
      </c>
      <c r="R121">
        <f t="shared" si="5"/>
        <v>1.3750583417060001E-3</v>
      </c>
      <c r="S121" s="112">
        <f t="shared" si="3"/>
        <v>0.32861628261022419</v>
      </c>
    </row>
    <row r="122" spans="1:19" x14ac:dyDescent="0.25">
      <c r="A122" s="1" t="s">
        <v>73</v>
      </c>
      <c r="B122" s="20">
        <v>0.54489430479588596</v>
      </c>
      <c r="C122" s="20">
        <v>1.7666329304372001E-2</v>
      </c>
      <c r="D122" s="20">
        <v>0.28611014919837102</v>
      </c>
      <c r="E122" s="68">
        <v>3.623200504571E-3</v>
      </c>
      <c r="F122" s="68">
        <v>0.39059353574373012</v>
      </c>
      <c r="G122" s="47">
        <v>0.52814190764323599</v>
      </c>
      <c r="H122" s="49">
        <v>1.7533800874664E-2</v>
      </c>
      <c r="I122" s="67"/>
      <c r="O122" s="20">
        <v>0.54489430479588596</v>
      </c>
      <c r="P122">
        <f t="shared" si="4"/>
        <v>8.8331646521860006E-3</v>
      </c>
      <c r="Q122" s="20">
        <v>0.28611014919837102</v>
      </c>
      <c r="R122">
        <f t="shared" si="5"/>
        <v>1.8116002522855E-3</v>
      </c>
      <c r="S122" s="112">
        <f t="shared" si="3"/>
        <v>0.39059353574373012</v>
      </c>
    </row>
    <row r="123" spans="1:19" x14ac:dyDescent="0.25">
      <c r="A123" s="1" t="s">
        <v>74</v>
      </c>
      <c r="B123" s="20">
        <v>1.41297065501039</v>
      </c>
      <c r="C123" s="20">
        <v>3.8260444201144002E-2</v>
      </c>
      <c r="D123" s="20">
        <v>0.30518844130128597</v>
      </c>
      <c r="E123" s="68">
        <v>6.753746534609E-3</v>
      </c>
      <c r="F123" s="68">
        <v>0.81725918666745545</v>
      </c>
      <c r="G123" s="47">
        <v>0.21584965835516701</v>
      </c>
      <c r="H123" s="49">
        <v>6.3724930889020003E-3</v>
      </c>
      <c r="I123" s="67" t="s">
        <v>800</v>
      </c>
      <c r="O123" s="20">
        <v>1.41297065501039</v>
      </c>
      <c r="P123">
        <f t="shared" si="4"/>
        <v>1.9130222100572001E-2</v>
      </c>
      <c r="Q123" s="20">
        <v>0.30518844130128597</v>
      </c>
      <c r="R123">
        <f t="shared" si="5"/>
        <v>3.3768732673045E-3</v>
      </c>
      <c r="S123" s="112">
        <f t="shared" si="3"/>
        <v>0.81725918666745545</v>
      </c>
    </row>
    <row r="124" spans="1:19" x14ac:dyDescent="0.25">
      <c r="A124" s="1" t="s">
        <v>75</v>
      </c>
      <c r="B124" s="20">
        <v>0.29882610631950102</v>
      </c>
      <c r="C124" s="20">
        <v>1.8428681793653999E-2</v>
      </c>
      <c r="D124" s="20">
        <v>0.28782636252985699</v>
      </c>
      <c r="E124" s="68">
        <v>2.8474066868850001E-3</v>
      </c>
      <c r="F124" s="68">
        <v>0.16041434274767255</v>
      </c>
      <c r="G124" s="47">
        <v>0.96578567782255198</v>
      </c>
      <c r="H124" s="49">
        <v>4.4449830563439999E-2</v>
      </c>
      <c r="I124" s="67"/>
      <c r="O124" s="20">
        <v>0.29882610631950102</v>
      </c>
      <c r="P124">
        <f t="shared" si="4"/>
        <v>9.2143408968269995E-3</v>
      </c>
      <c r="Q124" s="20">
        <v>0.28782636252985699</v>
      </c>
      <c r="R124">
        <f t="shared" si="5"/>
        <v>1.4237033434425E-3</v>
      </c>
      <c r="S124" s="112">
        <f t="shared" si="3"/>
        <v>0.16041434274767255</v>
      </c>
    </row>
    <row r="125" spans="1:19" x14ac:dyDescent="0.25">
      <c r="A125" s="1" t="s">
        <v>76</v>
      </c>
      <c r="B125" s="20">
        <v>1.6106963252285</v>
      </c>
      <c r="C125" s="20">
        <v>0.16302599752976099</v>
      </c>
      <c r="D125" s="20">
        <v>0.29847613083907698</v>
      </c>
      <c r="E125" s="68">
        <v>1.6601227426080001E-2</v>
      </c>
      <c r="F125" s="68">
        <v>0.54952492348554016</v>
      </c>
      <c r="G125" s="47">
        <v>0.18504816478196101</v>
      </c>
      <c r="H125" s="49">
        <v>1.8998734396330999E-2</v>
      </c>
      <c r="I125" s="67"/>
      <c r="O125" s="20">
        <v>1.6106963252285</v>
      </c>
      <c r="P125">
        <f t="shared" si="4"/>
        <v>8.1512998764880495E-2</v>
      </c>
      <c r="Q125" s="20">
        <v>0.29847613083907698</v>
      </c>
      <c r="R125">
        <f t="shared" si="5"/>
        <v>8.3006137130400004E-3</v>
      </c>
      <c r="S125" s="112">
        <f t="shared" si="3"/>
        <v>0.54952492348554016</v>
      </c>
    </row>
    <row r="126" spans="1:19" x14ac:dyDescent="0.25">
      <c r="A126" s="1" t="s">
        <v>77</v>
      </c>
      <c r="B126" s="20">
        <v>9.1679305767079E-2</v>
      </c>
      <c r="C126" s="20">
        <v>3.2832382823469999E-3</v>
      </c>
      <c r="D126" s="20">
        <v>0.28318256301365902</v>
      </c>
      <c r="E126" s="68">
        <v>2.9844627751660002E-3</v>
      </c>
      <c r="F126" s="68">
        <v>0.29428530154116123</v>
      </c>
      <c r="G126" s="47">
        <v>3.1017579277362501</v>
      </c>
      <c r="H126" s="49">
        <v>0.102742579027594</v>
      </c>
      <c r="I126" s="67"/>
      <c r="O126" s="20">
        <v>9.1679305767079E-2</v>
      </c>
      <c r="P126">
        <f t="shared" si="4"/>
        <v>1.6416191411735E-3</v>
      </c>
      <c r="Q126" s="20">
        <v>0.28318256301365902</v>
      </c>
      <c r="R126">
        <f t="shared" si="5"/>
        <v>1.4922313875830001E-3</v>
      </c>
      <c r="S126" s="112">
        <f t="shared" si="3"/>
        <v>0.29428530154116123</v>
      </c>
    </row>
    <row r="127" spans="1:19" x14ac:dyDescent="0.25">
      <c r="A127" s="1" t="s">
        <v>78</v>
      </c>
      <c r="B127" s="20">
        <v>0.37978988557282101</v>
      </c>
      <c r="C127" s="20">
        <v>1.6258597838463999E-2</v>
      </c>
      <c r="D127" s="20">
        <v>0.29313240751373798</v>
      </c>
      <c r="E127" s="68">
        <v>5.8329847210519996E-3</v>
      </c>
      <c r="F127" s="68">
        <v>0.46482267934759902</v>
      </c>
      <c r="G127" s="47">
        <v>0.77686150662032805</v>
      </c>
      <c r="H127" s="49">
        <v>3.3216357468499998E-2</v>
      </c>
      <c r="I127" s="67"/>
      <c r="O127" s="20">
        <v>0.37978988557282101</v>
      </c>
      <c r="P127">
        <f t="shared" si="4"/>
        <v>8.1292989192319996E-3</v>
      </c>
      <c r="Q127" s="20">
        <v>0.29313240751373798</v>
      </c>
      <c r="R127">
        <f t="shared" si="5"/>
        <v>2.9164923605259998E-3</v>
      </c>
      <c r="S127" s="112">
        <f t="shared" si="3"/>
        <v>0.46482267934759902</v>
      </c>
    </row>
    <row r="128" spans="1:19" x14ac:dyDescent="0.25">
      <c r="A128" s="1" t="s">
        <v>79</v>
      </c>
      <c r="B128" s="20">
        <v>0.21304157818205899</v>
      </c>
      <c r="C128" s="20">
        <v>8.0125022472880003E-3</v>
      </c>
      <c r="D128" s="20">
        <v>0.28339528147541798</v>
      </c>
      <c r="E128" s="68">
        <v>2.7052802553490002E-3</v>
      </c>
      <c r="F128" s="68">
        <v>0.25381416403436924</v>
      </c>
      <c r="G128" s="47">
        <v>1.3286654540882901</v>
      </c>
      <c r="H128" s="49">
        <v>5.8224126008028003E-2</v>
      </c>
      <c r="I128" s="67"/>
      <c r="O128" s="20">
        <v>0.21304157818205899</v>
      </c>
      <c r="P128">
        <f t="shared" si="4"/>
        <v>4.0062511236440002E-3</v>
      </c>
      <c r="Q128" s="20">
        <v>0.28339528147541798</v>
      </c>
      <c r="R128">
        <f t="shared" si="5"/>
        <v>1.3526401276745001E-3</v>
      </c>
      <c r="S128" s="112">
        <f t="shared" si="3"/>
        <v>0.25381416403436924</v>
      </c>
    </row>
    <row r="129" spans="1:19" x14ac:dyDescent="0.25">
      <c r="A129" s="1" t="s">
        <v>80</v>
      </c>
      <c r="B129" s="20">
        <v>0.90552725968905001</v>
      </c>
      <c r="C129" s="20">
        <v>0.111746884368639</v>
      </c>
      <c r="D129" s="20">
        <v>0.28980244239042102</v>
      </c>
      <c r="E129" s="68">
        <v>4.8882783002370004E-3</v>
      </c>
      <c r="F129" s="68">
        <v>0.13668472625620701</v>
      </c>
      <c r="G129" s="47">
        <v>0.31881009848657299</v>
      </c>
      <c r="H129" s="49">
        <v>3.1725392143374997E-2</v>
      </c>
      <c r="I129" s="67"/>
      <c r="O129" s="20">
        <v>0.90552725968905001</v>
      </c>
      <c r="P129">
        <f t="shared" si="4"/>
        <v>5.5873442184319499E-2</v>
      </c>
      <c r="Q129" s="20">
        <v>0.28980244239042102</v>
      </c>
      <c r="R129">
        <f t="shared" si="5"/>
        <v>2.4441391501185002E-3</v>
      </c>
      <c r="S129" s="112">
        <f t="shared" si="3"/>
        <v>0.13668472625620701</v>
      </c>
    </row>
    <row r="130" spans="1:19" x14ac:dyDescent="0.25">
      <c r="A130" s="1" t="s">
        <v>81</v>
      </c>
      <c r="B130" s="20">
        <v>0.70249622665210698</v>
      </c>
      <c r="C130" s="20">
        <v>3.0102432860034001E-2</v>
      </c>
      <c r="D130" s="20">
        <v>0.29315527731885199</v>
      </c>
      <c r="E130" s="68">
        <v>4.0300708494979999E-3</v>
      </c>
      <c r="F130" s="68">
        <v>0.32081699304371086</v>
      </c>
      <c r="G130" s="47">
        <v>0.41706897747354799</v>
      </c>
      <c r="H130" s="49">
        <v>1.7669696187656E-2</v>
      </c>
      <c r="I130" s="67"/>
      <c r="O130" s="20">
        <v>0.70249622665210698</v>
      </c>
      <c r="P130">
        <f t="shared" si="4"/>
        <v>1.5051216430017E-2</v>
      </c>
      <c r="Q130" s="20">
        <v>0.29315527731885199</v>
      </c>
      <c r="R130">
        <f t="shared" si="5"/>
        <v>2.015035424749E-3</v>
      </c>
      <c r="S130" s="112">
        <f t="shared" ref="S130:S193" si="6">IF((P130/O130)/(R130/Q130)&lt;1,(P130/O130)/(R130/Q130),(R130/Q130)/(P130/O130))</f>
        <v>0.32081699304371086</v>
      </c>
    </row>
    <row r="131" spans="1:19" x14ac:dyDescent="0.25">
      <c r="A131" s="1" t="s">
        <v>82</v>
      </c>
      <c r="B131" s="20">
        <v>0.65907698202267395</v>
      </c>
      <c r="C131" s="20">
        <v>3.4515791501949999E-2</v>
      </c>
      <c r="D131" s="20">
        <v>0.29192294231069699</v>
      </c>
      <c r="E131" s="68">
        <v>4.6834267110510003E-3</v>
      </c>
      <c r="F131" s="68">
        <v>0.30634712457443708</v>
      </c>
      <c r="G131" s="47">
        <v>0.44558919686474202</v>
      </c>
      <c r="H131" s="49">
        <v>2.3248469512741999E-2</v>
      </c>
      <c r="I131" s="67"/>
      <c r="O131" s="20">
        <v>0.65907698202267395</v>
      </c>
      <c r="P131">
        <f t="shared" ref="P131:P194" si="7">0.5*C131</f>
        <v>1.7257895750975E-2</v>
      </c>
      <c r="Q131" s="20">
        <v>0.29192294231069699</v>
      </c>
      <c r="R131">
        <f t="shared" ref="R131:R194" si="8">0.5*E131</f>
        <v>2.3417133555255001E-3</v>
      </c>
      <c r="S131" s="112">
        <f t="shared" si="6"/>
        <v>0.30634712457443708</v>
      </c>
    </row>
    <row r="132" spans="1:19" x14ac:dyDescent="0.25">
      <c r="A132" s="1" t="s">
        <v>83</v>
      </c>
      <c r="B132" s="20">
        <v>0.34401946460949701</v>
      </c>
      <c r="C132" s="20">
        <v>1.5954354323094999E-2</v>
      </c>
      <c r="D132" s="20">
        <v>0.28888221282806598</v>
      </c>
      <c r="E132" s="68">
        <v>5.3305244017370001E-3</v>
      </c>
      <c r="F132" s="68">
        <v>0.39788073947716174</v>
      </c>
      <c r="G132" s="47">
        <v>0.84223112739397199</v>
      </c>
      <c r="H132" s="49">
        <v>4.1532032589727999E-2</v>
      </c>
      <c r="I132" s="67"/>
      <c r="O132" s="20">
        <v>0.34401946460949701</v>
      </c>
      <c r="P132">
        <f t="shared" si="7"/>
        <v>7.9771771615474996E-3</v>
      </c>
      <c r="Q132" s="20">
        <v>0.28888221282806598</v>
      </c>
      <c r="R132">
        <f t="shared" si="8"/>
        <v>2.6652622008685001E-3</v>
      </c>
      <c r="S132" s="112">
        <f t="shared" si="6"/>
        <v>0.39788073947716174</v>
      </c>
    </row>
    <row r="133" spans="1:19" x14ac:dyDescent="0.25">
      <c r="A133" s="1" t="s">
        <v>84</v>
      </c>
      <c r="B133" s="20">
        <v>0.40448631532943702</v>
      </c>
      <c r="C133" s="20">
        <v>2.9761951305416999E-2</v>
      </c>
      <c r="D133" s="20">
        <v>0.28014912109002199</v>
      </c>
      <c r="E133" s="68">
        <v>7.7505005589060001E-3</v>
      </c>
      <c r="F133" s="68">
        <v>0.37599573519551471</v>
      </c>
      <c r="G133" s="47">
        <v>0.69949296986680698</v>
      </c>
      <c r="H133" s="49">
        <v>5.2135447646084E-2</v>
      </c>
      <c r="I133" s="67" t="s">
        <v>800</v>
      </c>
      <c r="O133" s="20">
        <v>0.40448631532943702</v>
      </c>
      <c r="P133">
        <f t="shared" si="7"/>
        <v>1.48809756527085E-2</v>
      </c>
      <c r="Q133" s="20">
        <v>0.28014912109002199</v>
      </c>
      <c r="R133">
        <f t="shared" si="8"/>
        <v>3.875250279453E-3</v>
      </c>
      <c r="S133" s="112">
        <f t="shared" si="6"/>
        <v>0.37599573519551471</v>
      </c>
    </row>
    <row r="134" spans="1:19" x14ac:dyDescent="0.25">
      <c r="A134" s="1" t="s">
        <v>85</v>
      </c>
      <c r="B134" s="20">
        <v>0.15268529217107199</v>
      </c>
      <c r="C134" s="20">
        <v>7.4016706075820003E-3</v>
      </c>
      <c r="D134" s="20">
        <v>0.28684527143709598</v>
      </c>
      <c r="E134" s="68">
        <v>5.0855958601180003E-3</v>
      </c>
      <c r="F134" s="68">
        <v>0.36573085415691559</v>
      </c>
      <c r="G134" s="47">
        <v>1.88697615958734</v>
      </c>
      <c r="H134" s="49">
        <v>7.8538230798921999E-2</v>
      </c>
      <c r="I134" s="67"/>
      <c r="O134" s="20">
        <v>0.15268529217107199</v>
      </c>
      <c r="P134">
        <f t="shared" si="7"/>
        <v>3.7008353037910001E-3</v>
      </c>
      <c r="Q134" s="20">
        <v>0.28684527143709598</v>
      </c>
      <c r="R134">
        <f t="shared" si="8"/>
        <v>2.5427979300590002E-3</v>
      </c>
      <c r="S134" s="112">
        <f t="shared" si="6"/>
        <v>0.36573085415691559</v>
      </c>
    </row>
    <row r="135" spans="1:19" x14ac:dyDescent="0.25">
      <c r="A135" s="1" t="s">
        <v>86</v>
      </c>
      <c r="B135" s="20">
        <v>1.2851068578772</v>
      </c>
      <c r="C135" s="20">
        <v>6.8635781997735998E-2</v>
      </c>
      <c r="D135" s="20">
        <v>0.29296811010677498</v>
      </c>
      <c r="E135" s="68">
        <v>5.8665756253930001E-3</v>
      </c>
      <c r="F135" s="68">
        <v>0.37493240617169799</v>
      </c>
      <c r="G135" s="47">
        <v>0.227669954471932</v>
      </c>
      <c r="H135" s="49">
        <v>1.1903914266722999E-2</v>
      </c>
      <c r="I135" s="67"/>
      <c r="O135" s="20">
        <v>1.2851068578772</v>
      </c>
      <c r="P135">
        <f t="shared" si="7"/>
        <v>3.4317890998867999E-2</v>
      </c>
      <c r="Q135" s="20">
        <v>0.29296811010677498</v>
      </c>
      <c r="R135">
        <f t="shared" si="8"/>
        <v>2.9332878126965001E-3</v>
      </c>
      <c r="S135" s="112">
        <f t="shared" si="6"/>
        <v>0.37493240617169799</v>
      </c>
    </row>
    <row r="136" spans="1:19" x14ac:dyDescent="0.25">
      <c r="A136" s="1" t="s">
        <v>87</v>
      </c>
      <c r="B136" s="20">
        <v>0.191975914333266</v>
      </c>
      <c r="C136" s="20">
        <v>1.3222942627401001E-2</v>
      </c>
      <c r="D136" s="20">
        <v>0.28010617409088501</v>
      </c>
      <c r="E136" s="68">
        <v>4.2906370725030001E-3</v>
      </c>
      <c r="F136" s="68">
        <v>0.22239126764774828</v>
      </c>
      <c r="G136" s="47">
        <v>1.48334721158017</v>
      </c>
      <c r="H136" s="49">
        <v>0.119463593612692</v>
      </c>
      <c r="I136" s="67"/>
      <c r="O136" s="20">
        <v>0.191975914333266</v>
      </c>
      <c r="P136">
        <f t="shared" si="7"/>
        <v>6.6114713137005003E-3</v>
      </c>
      <c r="Q136" s="20">
        <v>0.28010617409088501</v>
      </c>
      <c r="R136">
        <f t="shared" si="8"/>
        <v>2.1453185362515E-3</v>
      </c>
      <c r="S136" s="112">
        <f t="shared" si="6"/>
        <v>0.22239126764774828</v>
      </c>
    </row>
    <row r="137" spans="1:19" x14ac:dyDescent="0.25">
      <c r="A137" s="1" t="s">
        <v>88</v>
      </c>
      <c r="B137" s="20">
        <v>9.4830499402714E-2</v>
      </c>
      <c r="C137" s="20">
        <v>2.7746340199649999E-3</v>
      </c>
      <c r="D137" s="20">
        <v>0.28373563424367698</v>
      </c>
      <c r="E137" s="68">
        <v>5.5645765988560003E-3</v>
      </c>
      <c r="F137" s="68">
        <v>0.67028665624360906</v>
      </c>
      <c r="G137" s="47">
        <v>2.9955839549226302</v>
      </c>
      <c r="H137" s="49">
        <v>0.10097465025559001</v>
      </c>
      <c r="I137" s="67"/>
      <c r="O137" s="20">
        <v>9.4830499402714E-2</v>
      </c>
      <c r="P137">
        <f t="shared" si="7"/>
        <v>1.3873170099825E-3</v>
      </c>
      <c r="Q137" s="20">
        <v>0.28373563424367698</v>
      </c>
      <c r="R137">
        <f t="shared" si="8"/>
        <v>2.7822882994280001E-3</v>
      </c>
      <c r="S137" s="112">
        <f t="shared" si="6"/>
        <v>0.67028665624360906</v>
      </c>
    </row>
    <row r="138" spans="1:19" x14ac:dyDescent="0.25">
      <c r="A138" s="1" t="s">
        <v>89</v>
      </c>
      <c r="B138" s="20">
        <v>0.34559449055334701</v>
      </c>
      <c r="C138" s="20">
        <v>5.5333757294360004E-3</v>
      </c>
      <c r="D138" s="20">
        <v>0.28449630425003097</v>
      </c>
      <c r="E138" s="68">
        <v>2.1002167125009998E-3</v>
      </c>
      <c r="F138" s="68">
        <v>0.46106709659890904</v>
      </c>
      <c r="G138" s="47">
        <v>0.82313166845013697</v>
      </c>
      <c r="H138" s="49">
        <v>1.4719189281700001E-2</v>
      </c>
      <c r="I138" s="67"/>
      <c r="O138" s="20">
        <v>0.34559449055334701</v>
      </c>
      <c r="P138">
        <f t="shared" si="7"/>
        <v>2.7666878647180002E-3</v>
      </c>
      <c r="Q138" s="20">
        <v>0.28449630425003097</v>
      </c>
      <c r="R138">
        <f t="shared" si="8"/>
        <v>1.0501083562504999E-3</v>
      </c>
      <c r="S138" s="112">
        <f t="shared" si="6"/>
        <v>0.46106709659890904</v>
      </c>
    </row>
    <row r="139" spans="1:19" x14ac:dyDescent="0.25">
      <c r="A139" s="1" t="s">
        <v>90</v>
      </c>
      <c r="B139" s="20">
        <v>1.0268838919268899</v>
      </c>
      <c r="C139" s="20">
        <v>4.4923775719716001E-2</v>
      </c>
      <c r="D139" s="20">
        <v>0.29235421318999899</v>
      </c>
      <c r="E139" s="68">
        <v>2.596744419505E-3</v>
      </c>
      <c r="F139" s="68">
        <v>0.2030322095953396</v>
      </c>
      <c r="G139" s="47">
        <v>0.28537687698116398</v>
      </c>
      <c r="H139" s="49">
        <v>1.0650739532737E-2</v>
      </c>
      <c r="I139" s="67"/>
      <c r="O139" s="20">
        <v>1.0268838919268899</v>
      </c>
      <c r="P139">
        <f t="shared" si="7"/>
        <v>2.2461887859858001E-2</v>
      </c>
      <c r="Q139" s="20">
        <v>0.29235421318999899</v>
      </c>
      <c r="R139">
        <f t="shared" si="8"/>
        <v>1.2983722097525E-3</v>
      </c>
      <c r="S139" s="112">
        <f t="shared" si="6"/>
        <v>0.2030322095953396</v>
      </c>
    </row>
    <row r="140" spans="1:19" x14ac:dyDescent="0.25">
      <c r="A140" s="1" t="s">
        <v>90</v>
      </c>
      <c r="B140" s="20">
        <v>1.2661289565043099</v>
      </c>
      <c r="C140" s="20">
        <v>6.7470093136625997E-2</v>
      </c>
      <c r="D140" s="20">
        <v>0.29292682147259702</v>
      </c>
      <c r="E140" s="68">
        <v>4.9090873962209999E-3</v>
      </c>
      <c r="F140" s="68">
        <v>0.31449102527512041</v>
      </c>
      <c r="G140" s="47">
        <v>0.230950446374591</v>
      </c>
      <c r="H140" s="49">
        <v>1.2169742813093E-2</v>
      </c>
      <c r="I140" s="67"/>
      <c r="O140" s="20">
        <v>1.2661289565043099</v>
      </c>
      <c r="P140">
        <f t="shared" si="7"/>
        <v>3.3735046568312999E-2</v>
      </c>
      <c r="Q140" s="20">
        <v>0.29292682147259702</v>
      </c>
      <c r="R140">
        <f t="shared" si="8"/>
        <v>2.4545436981105E-3</v>
      </c>
      <c r="S140" s="112">
        <f t="shared" si="6"/>
        <v>0.31449102527512041</v>
      </c>
    </row>
    <row r="141" spans="1:19" x14ac:dyDescent="0.25">
      <c r="A141" s="1" t="s">
        <v>90</v>
      </c>
      <c r="B141" s="20">
        <v>0.924201204260236</v>
      </c>
      <c r="C141" s="20">
        <v>1.306958424569E-2</v>
      </c>
      <c r="D141" s="20">
        <v>0.29080215822097699</v>
      </c>
      <c r="E141" s="68">
        <v>3.2121674237200002E-3</v>
      </c>
      <c r="F141" s="68">
        <v>0.78109760389382443</v>
      </c>
      <c r="G141" s="47">
        <v>0.31581959311068603</v>
      </c>
      <c r="H141" s="49">
        <v>5.0322733822209999E-3</v>
      </c>
      <c r="I141" s="67"/>
      <c r="O141" s="20">
        <v>0.924201204260236</v>
      </c>
      <c r="P141">
        <f t="shared" si="7"/>
        <v>6.534792122845E-3</v>
      </c>
      <c r="Q141" s="20">
        <v>0.29080215822097699</v>
      </c>
      <c r="R141">
        <f t="shared" si="8"/>
        <v>1.6060837118600001E-3</v>
      </c>
      <c r="S141" s="112">
        <f t="shared" si="6"/>
        <v>0.78109760389382443</v>
      </c>
    </row>
    <row r="142" spans="1:19" x14ac:dyDescent="0.25">
      <c r="A142" s="1" t="s">
        <v>91</v>
      </c>
      <c r="B142" s="20">
        <v>0.27384856279256797</v>
      </c>
      <c r="C142" s="20">
        <v>1.3769073295255001E-2</v>
      </c>
      <c r="D142" s="20">
        <v>0.28401476357218902</v>
      </c>
      <c r="E142" s="68">
        <v>3.0090832377530001E-3</v>
      </c>
      <c r="F142" s="68">
        <v>0.21071674047467145</v>
      </c>
      <c r="G142" s="47">
        <v>1.0333102500748601</v>
      </c>
      <c r="H142" s="49">
        <v>5.5136930878230003E-2</v>
      </c>
      <c r="I142" s="67"/>
      <c r="O142" s="20">
        <v>0.27384856279256797</v>
      </c>
      <c r="P142">
        <f t="shared" si="7"/>
        <v>6.8845366476275004E-3</v>
      </c>
      <c r="Q142" s="20">
        <v>0.28401476357218902</v>
      </c>
      <c r="R142">
        <f t="shared" si="8"/>
        <v>1.5045416188765E-3</v>
      </c>
      <c r="S142" s="112">
        <f t="shared" si="6"/>
        <v>0.21071674047467145</v>
      </c>
    </row>
    <row r="143" spans="1:19" x14ac:dyDescent="0.25">
      <c r="A143" s="1" t="s">
        <v>92</v>
      </c>
      <c r="B143" s="20">
        <v>5.1484398685411999E-2</v>
      </c>
      <c r="C143" s="20">
        <v>2.3317630623059999E-3</v>
      </c>
      <c r="D143" s="20">
        <v>0.28255688603530499</v>
      </c>
      <c r="E143" s="68">
        <v>2.582882513478E-3</v>
      </c>
      <c r="F143" s="68">
        <v>0.20183198095114893</v>
      </c>
      <c r="G143" s="47">
        <v>5.4605517466550202</v>
      </c>
      <c r="H143" s="49">
        <v>0.290750211494407</v>
      </c>
      <c r="I143" s="67"/>
      <c r="O143" s="20">
        <v>5.1484398685411999E-2</v>
      </c>
      <c r="P143">
        <f t="shared" si="7"/>
        <v>1.165881531153E-3</v>
      </c>
      <c r="Q143" s="20">
        <v>0.28255688603530499</v>
      </c>
      <c r="R143">
        <f t="shared" si="8"/>
        <v>1.291441256739E-3</v>
      </c>
      <c r="S143" s="112">
        <f t="shared" si="6"/>
        <v>0.20183198095114893</v>
      </c>
    </row>
    <row r="144" spans="1:19" x14ac:dyDescent="0.25">
      <c r="A144" s="1" t="s">
        <v>93</v>
      </c>
      <c r="B144" s="20">
        <v>1.98384434347959</v>
      </c>
      <c r="C144" s="20">
        <v>0.32556532658688098</v>
      </c>
      <c r="D144" s="20">
        <v>0.31438486581613101</v>
      </c>
      <c r="E144" s="68">
        <v>1.9846775927107999E-2</v>
      </c>
      <c r="F144" s="68">
        <v>0.38467838427813833</v>
      </c>
      <c r="G144" s="47">
        <v>0.156153407231063</v>
      </c>
      <c r="H144" s="49">
        <v>2.6997251384188001E-2</v>
      </c>
      <c r="I144" s="67"/>
      <c r="O144" s="20">
        <v>1.98384434347959</v>
      </c>
      <c r="P144">
        <f t="shared" si="7"/>
        <v>0.16278266329344049</v>
      </c>
      <c r="Q144" s="20">
        <v>0.31438486581613101</v>
      </c>
      <c r="R144">
        <f t="shared" si="8"/>
        <v>9.9233879635539993E-3</v>
      </c>
      <c r="S144" s="112">
        <f t="shared" si="6"/>
        <v>0.38467838427813833</v>
      </c>
    </row>
    <row r="145" spans="1:19" x14ac:dyDescent="0.25">
      <c r="A145" s="1" t="s">
        <v>93</v>
      </c>
      <c r="B145" s="20">
        <v>2.4773478437358998</v>
      </c>
      <c r="C145" s="20">
        <v>0.82901364925016696</v>
      </c>
      <c r="D145" s="20">
        <v>0.29941156564004001</v>
      </c>
      <c r="E145" s="68">
        <v>3.9613378489997998E-2</v>
      </c>
      <c r="F145" s="68">
        <v>0.39536536401623062</v>
      </c>
      <c r="G145" s="47">
        <v>0.12293587744998501</v>
      </c>
      <c r="H145" s="49">
        <v>2.1196562663595001E-2</v>
      </c>
      <c r="I145" s="67"/>
      <c r="O145" s="20">
        <v>2.4773478437358998</v>
      </c>
      <c r="P145">
        <f t="shared" si="7"/>
        <v>0.41450682462508348</v>
      </c>
      <c r="Q145" s="20">
        <v>0.29941156564004001</v>
      </c>
      <c r="R145">
        <f t="shared" si="8"/>
        <v>1.9806689244998999E-2</v>
      </c>
      <c r="S145" s="112">
        <f t="shared" si="6"/>
        <v>0.39536536401623062</v>
      </c>
    </row>
    <row r="146" spans="1:19" x14ac:dyDescent="0.25">
      <c r="A146" s="1" t="s">
        <v>94</v>
      </c>
      <c r="B146" s="20">
        <v>0.28408124770588999</v>
      </c>
      <c r="C146" s="20">
        <v>6.3627139156500001E-3</v>
      </c>
      <c r="D146" s="20">
        <v>0.28576456198881101</v>
      </c>
      <c r="E146" s="68">
        <v>3.2734278450870001E-3</v>
      </c>
      <c r="F146" s="68">
        <v>0.51143985944058201</v>
      </c>
      <c r="G146" s="47">
        <v>1.0070704174001699</v>
      </c>
      <c r="H146" s="49">
        <v>2.4067018674018999E-2</v>
      </c>
      <c r="I146" s="67"/>
      <c r="O146" s="20">
        <v>0.28408124770588999</v>
      </c>
      <c r="P146">
        <f t="shared" si="7"/>
        <v>3.1813569578250001E-3</v>
      </c>
      <c r="Q146" s="20">
        <v>0.28576456198881101</v>
      </c>
      <c r="R146">
        <f t="shared" si="8"/>
        <v>1.6367139225435001E-3</v>
      </c>
      <c r="S146" s="112">
        <f t="shared" si="6"/>
        <v>0.51143985944058201</v>
      </c>
    </row>
    <row r="147" spans="1:19" x14ac:dyDescent="0.25">
      <c r="A147" s="1" t="s">
        <v>95</v>
      </c>
      <c r="B147" s="20">
        <v>4.5166498594737002E-2</v>
      </c>
      <c r="C147" s="20">
        <v>4.0113977822910001E-3</v>
      </c>
      <c r="D147" s="20">
        <v>0.28247608664233598</v>
      </c>
      <c r="E147" s="68">
        <v>2.5081604002929999E-3</v>
      </c>
      <c r="F147" s="68">
        <v>9.9975667661439366E-2</v>
      </c>
      <c r="G147" s="47">
        <v>6.2309521556206597</v>
      </c>
      <c r="H147" s="49">
        <v>0.51912966414227102</v>
      </c>
      <c r="I147" s="67"/>
      <c r="O147" s="20">
        <v>4.5166498594737002E-2</v>
      </c>
      <c r="P147">
        <f t="shared" si="7"/>
        <v>2.0056988911455E-3</v>
      </c>
      <c r="Q147" s="20">
        <v>0.28247608664233598</v>
      </c>
      <c r="R147">
        <f t="shared" si="8"/>
        <v>1.2540802001464999E-3</v>
      </c>
      <c r="S147" s="112">
        <f t="shared" si="6"/>
        <v>9.9975667661439366E-2</v>
      </c>
    </row>
    <row r="148" spans="1:19" x14ac:dyDescent="0.25">
      <c r="A148" s="1" t="s">
        <v>96</v>
      </c>
      <c r="B148" s="20">
        <v>0.18546605401262201</v>
      </c>
      <c r="C148" s="20">
        <v>3.6960450157089999E-3</v>
      </c>
      <c r="D148" s="20">
        <v>0.28490749565777801</v>
      </c>
      <c r="E148" s="68">
        <v>2.0447102043330001E-3</v>
      </c>
      <c r="F148" s="68">
        <v>0.36012649074041314</v>
      </c>
      <c r="G148" s="47">
        <v>1.5367785429766101</v>
      </c>
      <c r="H148" s="49">
        <v>3.0754960287804001E-2</v>
      </c>
      <c r="I148" s="67"/>
      <c r="O148" s="20">
        <v>0.18546605401262201</v>
      </c>
      <c r="P148">
        <f t="shared" si="7"/>
        <v>1.8480225078544999E-3</v>
      </c>
      <c r="Q148" s="20">
        <v>0.28490749565777801</v>
      </c>
      <c r="R148">
        <f t="shared" si="8"/>
        <v>1.0223551021665001E-3</v>
      </c>
      <c r="S148" s="112">
        <f t="shared" si="6"/>
        <v>0.36012649074041314</v>
      </c>
    </row>
    <row r="149" spans="1:19" x14ac:dyDescent="0.25">
      <c r="A149" s="1" t="s">
        <v>97</v>
      </c>
      <c r="B149" s="20">
        <v>0.126976485095046</v>
      </c>
      <c r="C149" s="20">
        <v>9.6953682725259994E-3</v>
      </c>
      <c r="D149" s="20">
        <v>0.28071174769454399</v>
      </c>
      <c r="E149" s="68">
        <v>3.3708750448680001E-3</v>
      </c>
      <c r="F149" s="68">
        <v>0.15726825089113144</v>
      </c>
      <c r="G149" s="47">
        <v>2.2190401829697999</v>
      </c>
      <c r="H149" s="49">
        <v>0.147395133813324</v>
      </c>
      <c r="I149" s="67"/>
      <c r="O149" s="20">
        <v>0.126976485095046</v>
      </c>
      <c r="P149">
        <f t="shared" si="7"/>
        <v>4.8476841362629997E-3</v>
      </c>
      <c r="Q149" s="20">
        <v>0.28071174769454399</v>
      </c>
      <c r="R149">
        <f t="shared" si="8"/>
        <v>1.6854375224340001E-3</v>
      </c>
      <c r="S149" s="112">
        <f t="shared" si="6"/>
        <v>0.15726825089113144</v>
      </c>
    </row>
    <row r="150" spans="1:19" x14ac:dyDescent="0.25">
      <c r="A150" s="1" t="s">
        <v>98</v>
      </c>
      <c r="B150" s="20">
        <v>1.0108989469124601</v>
      </c>
      <c r="C150" s="20">
        <v>3.1745963924339003E-2</v>
      </c>
      <c r="D150" s="20">
        <v>0.28825953243605701</v>
      </c>
      <c r="E150" s="68">
        <v>8.6830133013919997E-3</v>
      </c>
      <c r="F150" s="68">
        <v>0.95919302977307674</v>
      </c>
      <c r="G150" s="47">
        <v>0.28572378596079001</v>
      </c>
      <c r="H150" s="49">
        <v>1.1341095603827E-2</v>
      </c>
      <c r="I150" s="67"/>
      <c r="O150" s="20">
        <v>1.0108989469124601</v>
      </c>
      <c r="P150">
        <f t="shared" si="7"/>
        <v>1.5872981962169502E-2</v>
      </c>
      <c r="Q150" s="20">
        <v>0.28825953243605701</v>
      </c>
      <c r="R150">
        <f t="shared" si="8"/>
        <v>4.3415066506959999E-3</v>
      </c>
      <c r="S150" s="112">
        <f t="shared" si="6"/>
        <v>0.95919302977307674</v>
      </c>
    </row>
    <row r="151" spans="1:19" x14ac:dyDescent="0.25">
      <c r="A151" s="1" t="s">
        <v>99</v>
      </c>
      <c r="B151" s="20">
        <v>0.17574997517424101</v>
      </c>
      <c r="C151" s="20">
        <v>9.0565277524889999E-3</v>
      </c>
      <c r="D151" s="20">
        <v>0.28541791706157499</v>
      </c>
      <c r="E151" s="68">
        <v>3.82942478735E-3</v>
      </c>
      <c r="F151" s="68">
        <v>0.26036695362960594</v>
      </c>
      <c r="G151" s="47">
        <v>1.62371219879224</v>
      </c>
      <c r="H151" s="49">
        <v>8.1351610627699994E-2</v>
      </c>
      <c r="I151" s="67"/>
      <c r="O151" s="20">
        <v>0.17574997517424101</v>
      </c>
      <c r="P151">
        <f t="shared" si="7"/>
        <v>4.5282638762445E-3</v>
      </c>
      <c r="Q151" s="20">
        <v>0.28541791706157499</v>
      </c>
      <c r="R151">
        <f t="shared" si="8"/>
        <v>1.914712393675E-3</v>
      </c>
      <c r="S151" s="112">
        <f t="shared" si="6"/>
        <v>0.26036695362960594</v>
      </c>
    </row>
    <row r="152" spans="1:19" x14ac:dyDescent="0.25">
      <c r="A152" s="1" t="s">
        <v>100</v>
      </c>
      <c r="B152" s="20">
        <v>0.17396229492812501</v>
      </c>
      <c r="C152" s="20">
        <v>1.4184391150298001E-2</v>
      </c>
      <c r="D152" s="20">
        <v>0.28319374606773601</v>
      </c>
      <c r="E152" s="68">
        <v>6.0605099318080001E-3</v>
      </c>
      <c r="F152" s="68">
        <v>0.26246411787062546</v>
      </c>
      <c r="G152" s="47">
        <v>1.6403152671480901</v>
      </c>
      <c r="H152" s="49">
        <v>0.13523917683464501</v>
      </c>
      <c r="I152" s="67"/>
      <c r="O152" s="20">
        <v>0.17396229492812501</v>
      </c>
      <c r="P152">
        <f t="shared" si="7"/>
        <v>7.0921955751490004E-3</v>
      </c>
      <c r="Q152" s="20">
        <v>0.28319374606773601</v>
      </c>
      <c r="R152">
        <f t="shared" si="8"/>
        <v>3.030254965904E-3</v>
      </c>
      <c r="S152" s="112">
        <f t="shared" si="6"/>
        <v>0.26246411787062546</v>
      </c>
    </row>
    <row r="153" spans="1:19" x14ac:dyDescent="0.25">
      <c r="A153" s="1" t="s">
        <v>101</v>
      </c>
      <c r="B153" s="20">
        <v>2.9734390664201098</v>
      </c>
      <c r="C153" s="20">
        <v>0.14772322761503501</v>
      </c>
      <c r="D153" s="20">
        <v>0.30842872706651597</v>
      </c>
      <c r="E153" s="68">
        <v>7.588825486443E-3</v>
      </c>
      <c r="F153" s="68">
        <v>0.49525628938259808</v>
      </c>
      <c r="G153" s="47">
        <v>0.10419657299415599</v>
      </c>
      <c r="H153" s="49">
        <v>5.0605184365809996E-3</v>
      </c>
      <c r="I153" s="67"/>
      <c r="O153" s="20">
        <v>2.9734390664201098</v>
      </c>
      <c r="P153">
        <f t="shared" si="7"/>
        <v>7.3861613807517504E-2</v>
      </c>
      <c r="Q153" s="20">
        <v>0.30842872706651597</v>
      </c>
      <c r="R153">
        <f t="shared" si="8"/>
        <v>3.7944127432215E-3</v>
      </c>
      <c r="S153" s="112">
        <f t="shared" si="6"/>
        <v>0.49525628938259808</v>
      </c>
    </row>
    <row r="154" spans="1:19" x14ac:dyDescent="0.25">
      <c r="A154" s="1" t="s">
        <v>102</v>
      </c>
      <c r="B154" s="20">
        <v>0.51091279738309803</v>
      </c>
      <c r="C154" s="20">
        <v>6.3575041065122004E-2</v>
      </c>
      <c r="D154" s="20">
        <v>0.28580528757803902</v>
      </c>
      <c r="E154" s="68">
        <v>7.5474498159690002E-3</v>
      </c>
      <c r="F154" s="68">
        <v>0.21222185506776697</v>
      </c>
      <c r="G154" s="47">
        <v>0.56240058880893096</v>
      </c>
      <c r="H154" s="49">
        <v>4.9730217163480001E-2</v>
      </c>
      <c r="I154" s="67"/>
      <c r="O154" s="20">
        <v>0.51091279738309803</v>
      </c>
      <c r="P154">
        <f t="shared" si="7"/>
        <v>3.1787520532561002E-2</v>
      </c>
      <c r="Q154" s="20">
        <v>0.28580528757803902</v>
      </c>
      <c r="R154">
        <f t="shared" si="8"/>
        <v>3.7737249079845001E-3</v>
      </c>
      <c r="S154" s="112">
        <f t="shared" si="6"/>
        <v>0.21222185506776697</v>
      </c>
    </row>
    <row r="155" spans="1:19" x14ac:dyDescent="0.25">
      <c r="A155" s="1" t="s">
        <v>103</v>
      </c>
      <c r="B155" s="20">
        <v>0.20747672975083201</v>
      </c>
      <c r="C155" s="20">
        <v>7.4067331720740004E-3</v>
      </c>
      <c r="D155" s="20">
        <v>0.28355967578542501</v>
      </c>
      <c r="E155" s="68">
        <v>2.5976339656569999E-3</v>
      </c>
      <c r="F155" s="68">
        <v>0.25661153690900756</v>
      </c>
      <c r="G155" s="47">
        <v>1.3660692838163799</v>
      </c>
      <c r="H155" s="49">
        <v>4.6719516326784997E-2</v>
      </c>
      <c r="I155" s="67"/>
      <c r="O155" s="20">
        <v>0.20747672975083201</v>
      </c>
      <c r="P155">
        <f t="shared" si="7"/>
        <v>3.7033665860370002E-3</v>
      </c>
      <c r="Q155" s="20">
        <v>0.28355967578542501</v>
      </c>
      <c r="R155">
        <f t="shared" si="8"/>
        <v>1.2988169828285E-3</v>
      </c>
      <c r="S155" s="112">
        <f t="shared" si="6"/>
        <v>0.25661153690900756</v>
      </c>
    </row>
    <row r="156" spans="1:19" x14ac:dyDescent="0.25">
      <c r="A156" s="1" t="s">
        <v>104</v>
      </c>
      <c r="B156" s="20">
        <v>13.202325349697499</v>
      </c>
      <c r="C156" s="20">
        <v>0.76111676975336895</v>
      </c>
      <c r="D156" s="20">
        <v>0.40245934065113098</v>
      </c>
      <c r="E156" s="68">
        <v>2.9798472524295998E-2</v>
      </c>
      <c r="F156" s="68">
        <v>0.7786259407460111</v>
      </c>
      <c r="G156" s="47">
        <v>3.0424072763660999E-2</v>
      </c>
      <c r="H156" s="49">
        <v>2.6633194125490001E-3</v>
      </c>
      <c r="I156" s="67"/>
      <c r="O156" s="20">
        <v>13.202325349697499</v>
      </c>
      <c r="P156">
        <f t="shared" si="7"/>
        <v>0.38055838487668447</v>
      </c>
      <c r="Q156" s="20">
        <v>0.40245934065113098</v>
      </c>
      <c r="R156">
        <f t="shared" si="8"/>
        <v>1.4899236262147999E-2</v>
      </c>
      <c r="S156" s="112">
        <f t="shared" si="6"/>
        <v>0.7786259407460111</v>
      </c>
    </row>
    <row r="157" spans="1:19" x14ac:dyDescent="0.25">
      <c r="A157" s="1" t="s">
        <v>105</v>
      </c>
      <c r="B157" s="20">
        <v>4.6013158185332997E-2</v>
      </c>
      <c r="C157" s="20">
        <v>8.4971815081499999E-4</v>
      </c>
      <c r="D157" s="20">
        <v>0.28221351048528698</v>
      </c>
      <c r="E157" s="68">
        <v>2.0617485692850002E-3</v>
      </c>
      <c r="F157" s="68">
        <v>0.39560798449342677</v>
      </c>
      <c r="G157" s="47">
        <v>6.1427349437807299</v>
      </c>
      <c r="H157" s="49">
        <v>0.11893256113304</v>
      </c>
      <c r="I157" s="67"/>
      <c r="O157" s="20">
        <v>4.6013158185332997E-2</v>
      </c>
      <c r="P157">
        <f t="shared" si="7"/>
        <v>4.2485907540749999E-4</v>
      </c>
      <c r="Q157" s="20">
        <v>0.28221351048528698</v>
      </c>
      <c r="R157">
        <f t="shared" si="8"/>
        <v>1.0308742846425001E-3</v>
      </c>
      <c r="S157" s="112">
        <f t="shared" si="6"/>
        <v>0.39560798449342677</v>
      </c>
    </row>
    <row r="158" spans="1:19" x14ac:dyDescent="0.25">
      <c r="A158" s="1" t="s">
        <v>106</v>
      </c>
      <c r="B158" s="20">
        <v>2.9997495955028501</v>
      </c>
      <c r="C158" s="20">
        <v>0.111823830222597</v>
      </c>
      <c r="D158" s="20">
        <v>0.316919574273896</v>
      </c>
      <c r="E158" s="68">
        <v>7.9512591483559998E-3</v>
      </c>
      <c r="F158" s="68">
        <v>0.67303474361559168</v>
      </c>
      <c r="G158" s="47">
        <v>0.106176615415184</v>
      </c>
      <c r="H158" s="49">
        <v>4.441131661031E-3</v>
      </c>
      <c r="I158" s="67"/>
      <c r="O158" s="20">
        <v>2.9997495955028501</v>
      </c>
      <c r="P158">
        <f t="shared" si="7"/>
        <v>5.5911915111298498E-2</v>
      </c>
      <c r="Q158" s="20">
        <v>0.316919574273896</v>
      </c>
      <c r="R158">
        <f t="shared" si="8"/>
        <v>3.9756295741779999E-3</v>
      </c>
      <c r="S158" s="112">
        <f t="shared" si="6"/>
        <v>0.67303474361559168</v>
      </c>
    </row>
    <row r="159" spans="1:19" x14ac:dyDescent="0.25">
      <c r="A159" s="1" t="s">
        <v>107</v>
      </c>
      <c r="B159" s="20">
        <v>0.78523728272510795</v>
      </c>
      <c r="C159" s="20">
        <v>6.2594764064188999E-2</v>
      </c>
      <c r="D159" s="20">
        <v>0.28806432201940102</v>
      </c>
      <c r="E159" s="68">
        <v>8.8816882469689995E-3</v>
      </c>
      <c r="F159" s="68">
        <v>0.38678440698631328</v>
      </c>
      <c r="G159" s="47">
        <v>0.36115774508888199</v>
      </c>
      <c r="H159" s="49">
        <v>3.5210459982938001E-2</v>
      </c>
      <c r="I159" s="67"/>
      <c r="O159" s="20">
        <v>0.78523728272510795</v>
      </c>
      <c r="P159">
        <f t="shared" si="7"/>
        <v>3.1297382032094499E-2</v>
      </c>
      <c r="Q159" s="20">
        <v>0.28806432201940102</v>
      </c>
      <c r="R159">
        <f t="shared" si="8"/>
        <v>4.4408441234844998E-3</v>
      </c>
      <c r="S159" s="112">
        <f t="shared" si="6"/>
        <v>0.38678440698631328</v>
      </c>
    </row>
    <row r="160" spans="1:19" x14ac:dyDescent="0.25">
      <c r="A160" s="3"/>
      <c r="S160" s="112"/>
    </row>
    <row r="161" spans="1:19" x14ac:dyDescent="0.25">
      <c r="A161" s="1" t="s">
        <v>108</v>
      </c>
      <c r="B161" s="20">
        <v>1.2345777190981599</v>
      </c>
      <c r="C161" s="20">
        <v>0.11363208429239501</v>
      </c>
      <c r="D161" s="20">
        <v>0.26664089251700301</v>
      </c>
      <c r="E161" s="20">
        <v>5.8060520552678997E-2</v>
      </c>
      <c r="F161" s="20">
        <v>0.42269622284386121</v>
      </c>
      <c r="G161" s="47">
        <v>0.21888128354714401</v>
      </c>
      <c r="H161" s="49">
        <v>4.4578802464122998E-2</v>
      </c>
      <c r="O161" s="20">
        <v>1.2345777190981599</v>
      </c>
      <c r="P161">
        <f t="shared" si="7"/>
        <v>5.6816042146197503E-2</v>
      </c>
      <c r="Q161" s="20">
        <v>0.26664089251700301</v>
      </c>
      <c r="R161">
        <f t="shared" si="8"/>
        <v>2.9030260276339499E-2</v>
      </c>
      <c r="S161" s="112">
        <f t="shared" si="6"/>
        <v>0.42269622284386121</v>
      </c>
    </row>
    <row r="162" spans="1:19" x14ac:dyDescent="0.25">
      <c r="A162" s="1" t="s">
        <v>109</v>
      </c>
      <c r="B162" s="20">
        <v>3.0383873905482001E-2</v>
      </c>
      <c r="C162" s="20">
        <v>5.5352940607309997E-3</v>
      </c>
      <c r="D162" s="20">
        <v>0.280738320376898</v>
      </c>
      <c r="E162" s="20">
        <v>4.6630818798409999E-3</v>
      </c>
      <c r="F162" s="20">
        <v>9.1174584240084303E-2</v>
      </c>
      <c r="G162" s="47">
        <v>9.26401296557035</v>
      </c>
      <c r="H162" s="49">
        <v>1.57517335870626</v>
      </c>
      <c r="O162" s="20">
        <v>3.0383873905482001E-2</v>
      </c>
      <c r="P162">
        <f t="shared" si="7"/>
        <v>2.7676470303654999E-3</v>
      </c>
      <c r="Q162" s="20">
        <v>0.280738320376898</v>
      </c>
      <c r="R162">
        <f t="shared" si="8"/>
        <v>2.3315409399204999E-3</v>
      </c>
      <c r="S162" s="112">
        <f t="shared" si="6"/>
        <v>9.1174584240084303E-2</v>
      </c>
    </row>
    <row r="163" spans="1:19" x14ac:dyDescent="0.25">
      <c r="A163" s="1" t="s">
        <v>110</v>
      </c>
      <c r="B163" s="20">
        <v>2.7122441232838299</v>
      </c>
      <c r="C163" s="20">
        <v>0.21298195925184299</v>
      </c>
      <c r="D163" s="20">
        <v>0.38824216516820798</v>
      </c>
      <c r="E163" s="20">
        <v>6.4593672533384994E-2</v>
      </c>
      <c r="F163" s="20">
        <v>0.47198344280043092</v>
      </c>
      <c r="G163" s="47">
        <v>0.14363087088034401</v>
      </c>
      <c r="H163" s="49">
        <v>2.3105570855300999E-2</v>
      </c>
      <c r="O163" s="20">
        <v>2.7122441232838299</v>
      </c>
      <c r="P163">
        <f t="shared" si="7"/>
        <v>0.10649097962592149</v>
      </c>
      <c r="Q163" s="20">
        <v>0.38824216516820798</v>
      </c>
      <c r="R163">
        <f t="shared" si="8"/>
        <v>3.2296836266692497E-2</v>
      </c>
      <c r="S163" s="112">
        <f t="shared" si="6"/>
        <v>0.47198344280043092</v>
      </c>
    </row>
    <row r="164" spans="1:19" x14ac:dyDescent="0.25">
      <c r="A164" s="1" t="s">
        <v>111</v>
      </c>
      <c r="B164" s="20">
        <v>0.32284563395086302</v>
      </c>
      <c r="C164" s="20">
        <v>0.120126127424277</v>
      </c>
      <c r="D164" s="20">
        <v>0.294102858080667</v>
      </c>
      <c r="E164" s="20">
        <v>2.8786007497749001E-2</v>
      </c>
      <c r="F164" s="20">
        <v>0.26305080188004554</v>
      </c>
      <c r="G164" s="47">
        <v>0.89223951497468601</v>
      </c>
      <c r="H164" s="49">
        <v>0.18973575073582399</v>
      </c>
      <c r="O164" s="20">
        <v>0.32284563395086302</v>
      </c>
      <c r="P164">
        <f t="shared" si="7"/>
        <v>6.0063063712138501E-2</v>
      </c>
      <c r="Q164" s="20">
        <v>0.294102858080667</v>
      </c>
      <c r="R164">
        <f t="shared" si="8"/>
        <v>1.43930037488745E-2</v>
      </c>
      <c r="S164" s="112">
        <f t="shared" si="6"/>
        <v>0.26305080188004554</v>
      </c>
    </row>
    <row r="165" spans="1:19" x14ac:dyDescent="0.25">
      <c r="A165" s="1" t="s">
        <v>112</v>
      </c>
      <c r="B165" s="20">
        <v>5.0798190501007001</v>
      </c>
      <c r="C165" s="20">
        <v>0.32817635911399901</v>
      </c>
      <c r="D165" s="20">
        <v>0.48515230940339699</v>
      </c>
      <c r="E165" s="20">
        <v>6.0801174198073002E-2</v>
      </c>
      <c r="F165" s="20">
        <v>0.51549586578274542</v>
      </c>
      <c r="G165" s="47">
        <v>9.5431302633716006E-2</v>
      </c>
      <c r="H165" s="49">
        <v>1.0548857343527E-2</v>
      </c>
      <c r="O165" s="20">
        <v>5.0798190501007001</v>
      </c>
      <c r="P165">
        <f t="shared" si="7"/>
        <v>0.1640881795569995</v>
      </c>
      <c r="Q165" s="20">
        <v>0.48515230940339699</v>
      </c>
      <c r="R165">
        <f t="shared" si="8"/>
        <v>3.0400587099036501E-2</v>
      </c>
      <c r="S165" s="112">
        <f t="shared" si="6"/>
        <v>0.51549586578274542</v>
      </c>
    </row>
    <row r="166" spans="1:19" x14ac:dyDescent="0.25">
      <c r="A166" s="1" t="s">
        <v>113</v>
      </c>
      <c r="B166" s="20">
        <v>5.4921703138547003E-2</v>
      </c>
      <c r="C166" s="20">
        <v>1.1762044750283E-2</v>
      </c>
      <c r="D166" s="20">
        <v>0.28340977733588002</v>
      </c>
      <c r="E166" s="20">
        <v>5.1049728871370003E-3</v>
      </c>
      <c r="F166" s="20">
        <v>8.4108479118518459E-2</v>
      </c>
      <c r="G166" s="47">
        <v>4.9839425436666298</v>
      </c>
      <c r="H166" s="49">
        <v>0.126345232895231</v>
      </c>
      <c r="O166" s="20">
        <v>5.4921703138547003E-2</v>
      </c>
      <c r="P166">
        <f t="shared" si="7"/>
        <v>5.8810223751415E-3</v>
      </c>
      <c r="Q166" s="20">
        <v>0.28340977733588002</v>
      </c>
      <c r="R166">
        <f t="shared" si="8"/>
        <v>2.5524864435685002E-3</v>
      </c>
      <c r="S166" s="112">
        <f t="shared" si="6"/>
        <v>8.4108479118518459E-2</v>
      </c>
    </row>
    <row r="167" spans="1:19" x14ac:dyDescent="0.25">
      <c r="A167" s="1" t="s">
        <v>114</v>
      </c>
      <c r="B167" s="20">
        <v>1.5969684038779199</v>
      </c>
      <c r="C167" s="20">
        <v>0.15428380615369899</v>
      </c>
      <c r="D167" s="20">
        <v>0.32847683784545301</v>
      </c>
      <c r="E167" s="20">
        <v>7.0144184963857006E-2</v>
      </c>
      <c r="F167" s="20">
        <v>0.45241510708990734</v>
      </c>
      <c r="G167" s="47">
        <v>0.207176901693719</v>
      </c>
      <c r="H167" s="49">
        <v>4.0656679237621E-2</v>
      </c>
      <c r="O167" s="20">
        <v>1.5969684038779199</v>
      </c>
      <c r="P167">
        <f t="shared" si="7"/>
        <v>7.7141903076849497E-2</v>
      </c>
      <c r="Q167" s="20">
        <v>0.32847683784545301</v>
      </c>
      <c r="R167">
        <f t="shared" si="8"/>
        <v>3.5072092481928503E-2</v>
      </c>
      <c r="S167" s="112">
        <f t="shared" si="6"/>
        <v>0.45241510708990734</v>
      </c>
    </row>
    <row r="168" spans="1:19" x14ac:dyDescent="0.25">
      <c r="A168" s="1" t="s">
        <v>115</v>
      </c>
      <c r="B168" s="20">
        <v>5.8867982029325097</v>
      </c>
      <c r="C168" s="20">
        <v>0.39864173181030199</v>
      </c>
      <c r="D168" s="20">
        <v>0.54461493060573296</v>
      </c>
      <c r="E168" s="20">
        <v>7.1511263358434995E-2</v>
      </c>
      <c r="F168" s="20">
        <v>0.51572561802157046</v>
      </c>
      <c r="G168" s="47">
        <v>9.2977234438299E-2</v>
      </c>
      <c r="H168" s="49">
        <v>9.8130701723299994E-3</v>
      </c>
      <c r="O168" s="20">
        <v>5.8867982029325097</v>
      </c>
      <c r="P168">
        <f t="shared" si="7"/>
        <v>0.199320865905151</v>
      </c>
      <c r="Q168" s="20">
        <v>0.54461493060573296</v>
      </c>
      <c r="R168">
        <f t="shared" si="8"/>
        <v>3.5755631679217498E-2</v>
      </c>
      <c r="S168" s="112">
        <f t="shared" si="6"/>
        <v>0.51572561802157046</v>
      </c>
    </row>
    <row r="169" spans="1:19" x14ac:dyDescent="0.25">
      <c r="A169" s="1" t="s">
        <v>116</v>
      </c>
      <c r="B169" s="20">
        <v>3.2813564055756399</v>
      </c>
      <c r="C169" s="20">
        <v>0.37764625705999799</v>
      </c>
      <c r="D169" s="20">
        <v>0.36692094801372099</v>
      </c>
      <c r="E169" s="20">
        <v>8.2099677854363007E-2</v>
      </c>
      <c r="F169" s="20">
        <v>0.51435484443610968</v>
      </c>
      <c r="G169" s="47">
        <v>0.111768690488942</v>
      </c>
      <c r="H169" s="49">
        <v>2.2619486440169E-2</v>
      </c>
      <c r="O169" s="20">
        <v>3.2813564055756399</v>
      </c>
      <c r="P169">
        <f t="shared" si="7"/>
        <v>0.188823128529999</v>
      </c>
      <c r="Q169" s="20">
        <v>0.36692094801372099</v>
      </c>
      <c r="R169">
        <f t="shared" si="8"/>
        <v>4.1049838927181503E-2</v>
      </c>
      <c r="S169" s="112">
        <f t="shared" si="6"/>
        <v>0.51435484443610968</v>
      </c>
    </row>
    <row r="170" spans="1:19" x14ac:dyDescent="0.25">
      <c r="A170" s="1" t="s">
        <v>117</v>
      </c>
      <c r="B170" s="20">
        <v>2.3182544922291499</v>
      </c>
      <c r="C170" s="20">
        <v>0.17043312343567199</v>
      </c>
      <c r="D170" s="20">
        <v>0.36083150694118998</v>
      </c>
      <c r="E170" s="20">
        <v>5.1745116274171998E-2</v>
      </c>
      <c r="F170" s="20">
        <v>0.51265828228993948</v>
      </c>
      <c r="G170" s="47">
        <v>0.15515280289837</v>
      </c>
      <c r="H170" s="49">
        <v>2.0283735026345E-2</v>
      </c>
      <c r="O170" s="20">
        <v>2.3182544922291499</v>
      </c>
      <c r="P170">
        <f t="shared" si="7"/>
        <v>8.5216561717835995E-2</v>
      </c>
      <c r="Q170" s="20">
        <v>0.36083150694118998</v>
      </c>
      <c r="R170">
        <f t="shared" si="8"/>
        <v>2.5872558137085999E-2</v>
      </c>
      <c r="S170" s="112">
        <f t="shared" si="6"/>
        <v>0.51265828228993948</v>
      </c>
    </row>
    <row r="171" spans="1:19" x14ac:dyDescent="0.25">
      <c r="A171" s="1" t="s">
        <v>118</v>
      </c>
      <c r="B171" s="20">
        <v>1.2030355613575101</v>
      </c>
      <c r="C171" s="20">
        <v>7.9795012804115995E-2</v>
      </c>
      <c r="D171" s="20">
        <v>0.32931360306230301</v>
      </c>
      <c r="E171" s="20">
        <v>4.7315788157162003E-2</v>
      </c>
      <c r="F171" s="20">
        <v>0.46163728220266681</v>
      </c>
      <c r="G171" s="47">
        <v>0.27283004820704199</v>
      </c>
      <c r="H171" s="49">
        <v>3.6271545670452002E-2</v>
      </c>
      <c r="O171" s="20">
        <v>1.2030355613575101</v>
      </c>
      <c r="P171">
        <f t="shared" si="7"/>
        <v>3.9897506402057997E-2</v>
      </c>
      <c r="Q171" s="20">
        <v>0.32931360306230301</v>
      </c>
      <c r="R171">
        <f t="shared" si="8"/>
        <v>2.3657894078581002E-2</v>
      </c>
      <c r="S171" s="112">
        <f t="shared" si="6"/>
        <v>0.46163728220266681</v>
      </c>
    </row>
    <row r="172" spans="1:19" x14ac:dyDescent="0.25">
      <c r="A172" s="1" t="s">
        <v>119</v>
      </c>
      <c r="B172" s="20">
        <v>6.1311499877882002E-2</v>
      </c>
      <c r="C172" s="20">
        <v>1.2299225846805E-2</v>
      </c>
      <c r="D172" s="20">
        <v>0.28299694738448999</v>
      </c>
      <c r="E172" s="20">
        <v>1.1381758624408E-2</v>
      </c>
      <c r="F172" s="20">
        <v>0.20048956999087955</v>
      </c>
      <c r="G172" s="47">
        <v>4.3216676923639197</v>
      </c>
      <c r="H172" s="49">
        <v>2.0504362261401998</v>
      </c>
      <c r="O172" s="20">
        <v>6.1311499877882002E-2</v>
      </c>
      <c r="P172">
        <f t="shared" si="7"/>
        <v>6.1496129234024999E-3</v>
      </c>
      <c r="Q172" s="20">
        <v>0.28299694738448999</v>
      </c>
      <c r="R172">
        <f t="shared" si="8"/>
        <v>5.6908793122039999E-3</v>
      </c>
      <c r="S172" s="112">
        <f t="shared" si="6"/>
        <v>0.20048956999087955</v>
      </c>
    </row>
    <row r="173" spans="1:19" x14ac:dyDescent="0.25">
      <c r="A173" s="1" t="s">
        <v>120</v>
      </c>
      <c r="B173" s="20">
        <v>0.83877791457359596</v>
      </c>
      <c r="C173" s="20">
        <v>5.7494475045175998E-2</v>
      </c>
      <c r="D173" s="20">
        <v>0.31575130649369498</v>
      </c>
      <c r="E173" s="20">
        <v>4.6374688458700998E-2</v>
      </c>
      <c r="F173" s="20">
        <v>0.46670588516392808</v>
      </c>
      <c r="G173" s="47">
        <v>0.37983206712908701</v>
      </c>
      <c r="H173" s="49">
        <v>5.2095476695717999E-2</v>
      </c>
      <c r="O173" s="20">
        <v>0.83877791457359596</v>
      </c>
      <c r="P173">
        <f t="shared" si="7"/>
        <v>2.8747237522587999E-2</v>
      </c>
      <c r="Q173" s="20">
        <v>0.31575130649369498</v>
      </c>
      <c r="R173">
        <f t="shared" si="8"/>
        <v>2.3187344229350499E-2</v>
      </c>
      <c r="S173" s="112">
        <f t="shared" si="6"/>
        <v>0.46670588516392808</v>
      </c>
    </row>
    <row r="174" spans="1:19" x14ac:dyDescent="0.25">
      <c r="A174" s="1" t="s">
        <v>121</v>
      </c>
      <c r="B174" s="20">
        <v>9.0549695165593498</v>
      </c>
      <c r="C174" s="20">
        <v>0.63058970376875301</v>
      </c>
      <c r="D174" s="20">
        <v>0.62573344576731005</v>
      </c>
      <c r="E174" s="20">
        <v>7.4032196024539004E-2</v>
      </c>
      <c r="F174" s="20">
        <v>0.58861133277210231</v>
      </c>
      <c r="G174" s="47">
        <v>6.9337620460137001E-2</v>
      </c>
      <c r="H174" s="49">
        <v>7.116443919135E-3</v>
      </c>
      <c r="O174" s="20">
        <v>9.0549695165593498</v>
      </c>
      <c r="P174">
        <f t="shared" si="7"/>
        <v>0.3152948518843765</v>
      </c>
      <c r="Q174" s="20">
        <v>0.62573344576731005</v>
      </c>
      <c r="R174">
        <f t="shared" si="8"/>
        <v>3.7016098012269502E-2</v>
      </c>
      <c r="S174" s="112">
        <f t="shared" si="6"/>
        <v>0.58861133277210231</v>
      </c>
    </row>
    <row r="175" spans="1:19" x14ac:dyDescent="0.25">
      <c r="A175" s="1" t="s">
        <v>122</v>
      </c>
      <c r="B175" s="20">
        <v>4.6183331072152898</v>
      </c>
      <c r="C175" s="20">
        <v>0.36173819728420098</v>
      </c>
      <c r="D175" s="20">
        <v>0.455498105493154</v>
      </c>
      <c r="E175" s="20">
        <v>7.1714108351080996E-2</v>
      </c>
      <c r="F175" s="20">
        <v>0.49749771202494031</v>
      </c>
      <c r="G175" s="47">
        <v>9.8823864236490006E-2</v>
      </c>
      <c r="H175" s="49">
        <v>1.3781975039994E-2</v>
      </c>
      <c r="O175" s="20">
        <v>4.6183331072152898</v>
      </c>
      <c r="P175">
        <f t="shared" si="7"/>
        <v>0.18086909864210049</v>
      </c>
      <c r="Q175" s="20">
        <v>0.455498105493154</v>
      </c>
      <c r="R175">
        <f t="shared" si="8"/>
        <v>3.5857054175540498E-2</v>
      </c>
      <c r="S175" s="112">
        <f t="shared" si="6"/>
        <v>0.49749771202494031</v>
      </c>
    </row>
    <row r="176" spans="1:19" x14ac:dyDescent="0.25">
      <c r="A176" s="1" t="s">
        <v>123</v>
      </c>
      <c r="B176" s="20">
        <v>9.6958891947266093</v>
      </c>
      <c r="C176" s="20">
        <v>0.682203788598998</v>
      </c>
      <c r="D176" s="20">
        <v>0.67577732780162603</v>
      </c>
      <c r="E176" s="20">
        <v>7.3791987403020995E-2</v>
      </c>
      <c r="F176" s="20">
        <v>0.64434860595741084</v>
      </c>
      <c r="G176" s="47">
        <v>6.9921901965562E-2</v>
      </c>
      <c r="H176" s="49">
        <v>6.4499375358489999E-3</v>
      </c>
      <c r="O176" s="20">
        <v>9.6958891947266093</v>
      </c>
      <c r="P176">
        <f t="shared" si="7"/>
        <v>0.341101894299499</v>
      </c>
      <c r="Q176" s="20">
        <v>0.67577732780162603</v>
      </c>
      <c r="R176">
        <f t="shared" si="8"/>
        <v>3.6895993701510497E-2</v>
      </c>
      <c r="S176" s="112">
        <f t="shared" si="6"/>
        <v>0.64434860595741084</v>
      </c>
    </row>
    <row r="177" spans="1:19" x14ac:dyDescent="0.25">
      <c r="A177" s="1" t="s">
        <v>124</v>
      </c>
      <c r="B177" s="20">
        <v>1.0912807681425001</v>
      </c>
      <c r="C177" s="20">
        <v>0.180408001857948</v>
      </c>
      <c r="D177" s="20">
        <v>0.31467149983187298</v>
      </c>
      <c r="E177" s="20">
        <v>3.0515736925497999E-2</v>
      </c>
      <c r="F177" s="20">
        <v>0.58660688672322514</v>
      </c>
      <c r="G177" s="47">
        <v>0.29086474762012299</v>
      </c>
      <c r="H177" s="49">
        <v>6.7091658551345995E-2</v>
      </c>
      <c r="O177" s="20">
        <v>1.0912807681425001</v>
      </c>
      <c r="P177">
        <f t="shared" si="7"/>
        <v>9.0204000928974001E-2</v>
      </c>
      <c r="Q177" s="20">
        <v>0.31467149983187298</v>
      </c>
      <c r="R177">
        <f t="shared" si="8"/>
        <v>1.5257868462749E-2</v>
      </c>
      <c r="S177" s="112">
        <f t="shared" si="6"/>
        <v>0.58660688672322514</v>
      </c>
    </row>
    <row r="178" spans="1:19" x14ac:dyDescent="0.25">
      <c r="A178" s="1" t="s">
        <v>125</v>
      </c>
      <c r="B178" s="20">
        <v>8.9462418817582492</v>
      </c>
      <c r="C178" s="20">
        <v>0.82776408957491898</v>
      </c>
      <c r="D178" s="20">
        <v>0.58097458003386204</v>
      </c>
      <c r="E178" s="20">
        <v>0.10039514166773</v>
      </c>
      <c r="F178" s="20">
        <v>0.53543946663711883</v>
      </c>
      <c r="G178" s="47">
        <v>6.4999385579339999E-2</v>
      </c>
      <c r="H178" s="49">
        <v>9.6201735242749994E-3</v>
      </c>
      <c r="O178" s="20">
        <v>8.9462418817582492</v>
      </c>
      <c r="P178">
        <f t="shared" si="7"/>
        <v>0.41388204478745949</v>
      </c>
      <c r="Q178" s="20">
        <v>0.58097458003386204</v>
      </c>
      <c r="R178">
        <f t="shared" si="8"/>
        <v>5.0197570833865002E-2</v>
      </c>
      <c r="S178" s="112">
        <f t="shared" si="6"/>
        <v>0.53543946663711883</v>
      </c>
    </row>
    <row r="179" spans="1:19" x14ac:dyDescent="0.25">
      <c r="A179" s="1" t="s">
        <v>126</v>
      </c>
      <c r="B179" s="20">
        <v>2.4820181701732902</v>
      </c>
      <c r="C179" s="20">
        <v>0.19013840722279901</v>
      </c>
      <c r="D179" s="20">
        <v>0.39706295378777401</v>
      </c>
      <c r="E179" s="20">
        <v>6.3551817512883996E-2</v>
      </c>
      <c r="F179" s="20">
        <v>0.47862600206450956</v>
      </c>
      <c r="G179" s="47">
        <v>0.15985303852441801</v>
      </c>
      <c r="H179" s="49">
        <v>2.3079431335776002E-2</v>
      </c>
      <c r="O179" s="20">
        <v>2.4820181701732902</v>
      </c>
      <c r="P179">
        <f t="shared" si="7"/>
        <v>9.5069203611399505E-2</v>
      </c>
      <c r="Q179" s="20">
        <v>0.39706295378777401</v>
      </c>
      <c r="R179">
        <f t="shared" si="8"/>
        <v>3.1775908756441998E-2</v>
      </c>
      <c r="S179" s="112">
        <f t="shared" si="6"/>
        <v>0.47862600206450956</v>
      </c>
    </row>
    <row r="180" spans="1:19" x14ac:dyDescent="0.25">
      <c r="A180" s="1" t="s">
        <v>127</v>
      </c>
      <c r="B180" s="20">
        <v>3.6381066530490598</v>
      </c>
      <c r="C180" s="20">
        <v>0.51855480135798404</v>
      </c>
      <c r="D180" s="20">
        <v>0.40037217617670201</v>
      </c>
      <c r="E180" s="20">
        <v>9.3219580752840994E-2</v>
      </c>
      <c r="F180" s="20">
        <v>0.61217554495815307</v>
      </c>
      <c r="G180" s="47">
        <v>0.10921858588307</v>
      </c>
      <c r="H180" s="49">
        <v>2.2789983939570001E-2</v>
      </c>
      <c r="O180" s="20">
        <v>3.6381066530490598</v>
      </c>
      <c r="P180">
        <f t="shared" si="7"/>
        <v>0.25927740067899202</v>
      </c>
      <c r="Q180" s="20">
        <v>0.40037217617670201</v>
      </c>
      <c r="R180">
        <f t="shared" si="8"/>
        <v>4.6609790376420497E-2</v>
      </c>
      <c r="S180" s="112">
        <f t="shared" si="6"/>
        <v>0.61217554495815307</v>
      </c>
    </row>
    <row r="181" spans="1:19" x14ac:dyDescent="0.25">
      <c r="A181" s="1" t="s">
        <v>128</v>
      </c>
      <c r="B181" s="20">
        <v>4.30337011405227</v>
      </c>
      <c r="C181" s="20">
        <v>0.43568603252944299</v>
      </c>
      <c r="D181" s="20">
        <v>0.544754784291271</v>
      </c>
      <c r="E181" s="20">
        <v>0.12545336499260401</v>
      </c>
      <c r="F181" s="20">
        <v>0.43962631078443737</v>
      </c>
      <c r="G181" s="47">
        <v>0.12696542279513201</v>
      </c>
      <c r="H181" s="49">
        <v>2.1758096702709999E-2</v>
      </c>
      <c r="O181" s="20">
        <v>4.30337011405227</v>
      </c>
      <c r="P181">
        <f t="shared" si="7"/>
        <v>0.2178430162647215</v>
      </c>
      <c r="Q181" s="20">
        <v>0.544754784291271</v>
      </c>
      <c r="R181">
        <f t="shared" si="8"/>
        <v>6.2726682496302005E-2</v>
      </c>
      <c r="S181" s="112">
        <f t="shared" si="6"/>
        <v>0.43962631078443737</v>
      </c>
    </row>
    <row r="182" spans="1:19" x14ac:dyDescent="0.25">
      <c r="A182" s="1" t="s">
        <v>129</v>
      </c>
      <c r="B182" s="20">
        <v>2.2872717983887401</v>
      </c>
      <c r="C182" s="20">
        <v>0.32577231883215901</v>
      </c>
      <c r="D182" s="20">
        <v>0.33363563717171901</v>
      </c>
      <c r="E182" s="20">
        <v>2.5849456901009E-2</v>
      </c>
      <c r="F182" s="20">
        <v>0.54397956525494329</v>
      </c>
      <c r="G182" s="47">
        <v>0.14653399242683501</v>
      </c>
      <c r="H182" s="49">
        <v>1.0581541655586E-2</v>
      </c>
      <c r="O182" s="20">
        <v>2.2872717983887401</v>
      </c>
      <c r="P182">
        <f t="shared" si="7"/>
        <v>0.16288615941607951</v>
      </c>
      <c r="Q182" s="20">
        <v>0.33363563717171901</v>
      </c>
      <c r="R182">
        <f t="shared" si="8"/>
        <v>1.29247284505045E-2</v>
      </c>
      <c r="S182" s="112">
        <f t="shared" si="6"/>
        <v>0.54397956525494329</v>
      </c>
    </row>
    <row r="183" spans="1:19" x14ac:dyDescent="0.25">
      <c r="A183" s="1" t="s">
        <v>130</v>
      </c>
      <c r="B183" s="20">
        <v>2.9210419503770302</v>
      </c>
      <c r="C183" s="20">
        <v>0.20196255030346</v>
      </c>
      <c r="D183" s="20">
        <v>0.44931029631229202</v>
      </c>
      <c r="E183" s="20">
        <v>6.6859471602257997E-2</v>
      </c>
      <c r="F183" s="20">
        <v>0.46463988048065119</v>
      </c>
      <c r="G183" s="47">
        <v>0.15387516485595901</v>
      </c>
      <c r="H183" s="49">
        <v>1.9481065037217998E-2</v>
      </c>
      <c r="O183" s="20">
        <v>2.9210419503770302</v>
      </c>
      <c r="P183">
        <f t="shared" si="7"/>
        <v>0.10098127515173</v>
      </c>
      <c r="Q183" s="20">
        <v>0.44931029631229202</v>
      </c>
      <c r="R183">
        <f t="shared" si="8"/>
        <v>3.3429735801128999E-2</v>
      </c>
      <c r="S183" s="112">
        <f t="shared" si="6"/>
        <v>0.46463988048065119</v>
      </c>
    </row>
    <row r="184" spans="1:19" x14ac:dyDescent="0.25">
      <c r="A184" s="1" t="s">
        <v>131</v>
      </c>
      <c r="B184" s="20">
        <v>8.9135959692006708</v>
      </c>
      <c r="C184" s="20">
        <v>1.11412261432003</v>
      </c>
      <c r="D184" s="20">
        <v>0.66229093527198302</v>
      </c>
      <c r="E184" s="20">
        <v>0.145141975646494</v>
      </c>
      <c r="F184" s="20">
        <v>0.57034261885674009</v>
      </c>
      <c r="G184" s="47">
        <v>7.4259289580155999E-2</v>
      </c>
      <c r="H184" s="49">
        <v>1.3656029601905E-2</v>
      </c>
      <c r="O184" s="20">
        <v>8.9135959692006708</v>
      </c>
      <c r="P184">
        <f t="shared" si="7"/>
        <v>0.55706130716001501</v>
      </c>
      <c r="Q184" s="20">
        <v>0.66229093527198302</v>
      </c>
      <c r="R184">
        <f t="shared" si="8"/>
        <v>7.2570987823247002E-2</v>
      </c>
      <c r="S184" s="112">
        <f t="shared" si="6"/>
        <v>0.57034261885674009</v>
      </c>
    </row>
    <row r="185" spans="1:19" x14ac:dyDescent="0.25">
      <c r="A185" s="1" t="s">
        <v>132</v>
      </c>
      <c r="B185" s="20">
        <v>2.49318768543404</v>
      </c>
      <c r="C185" s="20">
        <v>0.19447460492719901</v>
      </c>
      <c r="D185" s="20">
        <v>0.39779141855580702</v>
      </c>
      <c r="E185" s="20">
        <v>6.4111542290009996E-2</v>
      </c>
      <c r="F185" s="20">
        <v>0.48397966008401905</v>
      </c>
      <c r="G185" s="47">
        <v>0.16061120901981299</v>
      </c>
      <c r="H185" s="49">
        <v>2.3345141369904E-2</v>
      </c>
      <c r="O185" s="20">
        <v>2.49318768543404</v>
      </c>
      <c r="P185">
        <f t="shared" si="7"/>
        <v>9.7237302463599504E-2</v>
      </c>
      <c r="Q185" s="20">
        <v>0.39779141855580702</v>
      </c>
      <c r="R185">
        <f t="shared" si="8"/>
        <v>3.2055771145004998E-2</v>
      </c>
      <c r="S185" s="112">
        <f t="shared" si="6"/>
        <v>0.48397966008401905</v>
      </c>
    </row>
    <row r="186" spans="1:19" x14ac:dyDescent="0.25">
      <c r="A186" s="1" t="s">
        <v>133</v>
      </c>
      <c r="B186" s="20">
        <v>3.4433837334455002</v>
      </c>
      <c r="C186" s="20">
        <v>0.34405467280163399</v>
      </c>
      <c r="D186" s="20">
        <v>0.39490423213910703</v>
      </c>
      <c r="E186" s="20">
        <v>6.8171756590113E-2</v>
      </c>
      <c r="F186" s="20">
        <v>0.57880109021465886</v>
      </c>
      <c r="G186" s="47">
        <v>0.115210664526765</v>
      </c>
      <c r="H186" s="49">
        <v>1.789297554298E-2</v>
      </c>
      <c r="O186" s="20">
        <v>3.4433837334455002</v>
      </c>
      <c r="P186">
        <f t="shared" si="7"/>
        <v>0.17202733640081699</v>
      </c>
      <c r="Q186" s="20">
        <v>0.39490423213910703</v>
      </c>
      <c r="R186">
        <f t="shared" si="8"/>
        <v>3.40858782950565E-2</v>
      </c>
      <c r="S186" s="112">
        <f t="shared" si="6"/>
        <v>0.57880109021465886</v>
      </c>
    </row>
    <row r="187" spans="1:19" x14ac:dyDescent="0.25">
      <c r="A187" s="1" t="s">
        <v>134</v>
      </c>
      <c r="B187" s="20">
        <v>1.2157666851887701</v>
      </c>
      <c r="C187" s="20">
        <v>8.2000439362279007E-2</v>
      </c>
      <c r="D187" s="20">
        <v>0.29945172995816099</v>
      </c>
      <c r="E187" s="20">
        <v>4.5427253349880001E-2</v>
      </c>
      <c r="F187" s="20">
        <v>0.44460699192977254</v>
      </c>
      <c r="G187" s="47">
        <v>0.24704285475915899</v>
      </c>
      <c r="H187" s="49">
        <v>3.4888431270144002E-2</v>
      </c>
      <c r="O187" s="20">
        <v>1.2157666851887701</v>
      </c>
      <c r="P187">
        <f t="shared" si="7"/>
        <v>4.1000219681139503E-2</v>
      </c>
      <c r="Q187" s="20">
        <v>0.29945172995816099</v>
      </c>
      <c r="R187">
        <f t="shared" si="8"/>
        <v>2.271362667494E-2</v>
      </c>
      <c r="S187" s="112">
        <f t="shared" si="6"/>
        <v>0.44460699192977254</v>
      </c>
    </row>
    <row r="188" spans="1:19" x14ac:dyDescent="0.25">
      <c r="A188" s="1" t="s">
        <v>135</v>
      </c>
      <c r="B188" s="20">
        <v>1.45824609324289</v>
      </c>
      <c r="C188" s="20">
        <v>0.11465247337500099</v>
      </c>
      <c r="D188" s="20">
        <v>0.32283230218294601</v>
      </c>
      <c r="E188" s="20">
        <v>5.5962048775889998E-2</v>
      </c>
      <c r="F188" s="20">
        <v>0.45356129228774134</v>
      </c>
      <c r="G188" s="47">
        <v>0.22189980917143601</v>
      </c>
      <c r="H188" s="49">
        <v>3.5485148051315002E-2</v>
      </c>
      <c r="O188" s="20">
        <v>1.45824609324289</v>
      </c>
      <c r="P188">
        <f t="shared" si="7"/>
        <v>5.7326236687500497E-2</v>
      </c>
      <c r="Q188" s="20">
        <v>0.32283230218294601</v>
      </c>
      <c r="R188">
        <f t="shared" si="8"/>
        <v>2.7981024387944999E-2</v>
      </c>
      <c r="S188" s="112">
        <f t="shared" si="6"/>
        <v>0.45356129228774134</v>
      </c>
    </row>
    <row r="189" spans="1:19" x14ac:dyDescent="0.25">
      <c r="A189" s="1" t="s">
        <v>136</v>
      </c>
      <c r="B189" s="20">
        <v>3.4809719736117399</v>
      </c>
      <c r="C189" s="20">
        <v>0.27783541871274903</v>
      </c>
      <c r="D189" s="20">
        <v>0.41375453522040001</v>
      </c>
      <c r="E189" s="20">
        <v>6.2131264466892003E-2</v>
      </c>
      <c r="F189" s="20">
        <v>0.53152005711201922</v>
      </c>
      <c r="G189" s="47">
        <v>0.118993252932795</v>
      </c>
      <c r="H189" s="49">
        <v>1.6024323421904001E-2</v>
      </c>
      <c r="O189" s="20">
        <v>3.4809719736117399</v>
      </c>
      <c r="P189">
        <f t="shared" si="7"/>
        <v>0.13891770935637451</v>
      </c>
      <c r="Q189" s="20">
        <v>0.41375453522040001</v>
      </c>
      <c r="R189">
        <f t="shared" si="8"/>
        <v>3.1065632233446001E-2</v>
      </c>
      <c r="S189" s="112">
        <f t="shared" si="6"/>
        <v>0.53152005711201922</v>
      </c>
    </row>
    <row r="190" spans="1:19" x14ac:dyDescent="0.25">
      <c r="A190" s="1" t="s">
        <v>137</v>
      </c>
      <c r="B190" s="20">
        <v>15.3466445669499</v>
      </c>
      <c r="C190" s="20">
        <v>1.33855734306749</v>
      </c>
      <c r="D190" s="20">
        <v>0.872817380359446</v>
      </c>
      <c r="E190" s="20">
        <v>0.12319678663313199</v>
      </c>
      <c r="F190" s="20">
        <v>0.61794176869332218</v>
      </c>
      <c r="G190" s="47">
        <v>5.6933546968721001E-2</v>
      </c>
      <c r="H190" s="49">
        <v>7.1022260742440004E-3</v>
      </c>
      <c r="O190" s="20">
        <v>15.3466445669499</v>
      </c>
      <c r="P190">
        <f t="shared" si="7"/>
        <v>0.66927867153374498</v>
      </c>
      <c r="Q190" s="20">
        <v>0.872817380359446</v>
      </c>
      <c r="R190">
        <f t="shared" si="8"/>
        <v>6.1598393316565997E-2</v>
      </c>
      <c r="S190" s="112">
        <f t="shared" si="6"/>
        <v>0.61794176869332218</v>
      </c>
    </row>
    <row r="191" spans="1:19" x14ac:dyDescent="0.25">
      <c r="A191" s="1" t="s">
        <v>138</v>
      </c>
      <c r="B191" s="20">
        <v>24.867352509103799</v>
      </c>
      <c r="C191" s="20">
        <v>1.4197401108201999</v>
      </c>
      <c r="D191" s="20">
        <v>1.3012397642540601</v>
      </c>
      <c r="E191" s="20">
        <v>9.4053876149031004E-2</v>
      </c>
      <c r="F191" s="20">
        <v>0.78987783917397092</v>
      </c>
      <c r="G191" s="47">
        <v>5.2338300769892002E-2</v>
      </c>
      <c r="H191" s="49">
        <v>2.9428926451500002E-3</v>
      </c>
      <c r="O191" s="20">
        <v>24.867352509103799</v>
      </c>
      <c r="P191">
        <f t="shared" si="7"/>
        <v>0.70987005541009995</v>
      </c>
      <c r="Q191" s="20">
        <v>1.3012397642540601</v>
      </c>
      <c r="R191">
        <f t="shared" si="8"/>
        <v>4.7026938074515502E-2</v>
      </c>
      <c r="S191" s="112">
        <f t="shared" si="6"/>
        <v>0.78987783917397092</v>
      </c>
    </row>
    <row r="192" spans="1:19" x14ac:dyDescent="0.25">
      <c r="A192" s="1" t="s">
        <v>139</v>
      </c>
      <c r="B192" s="20">
        <v>1.8004741613001001</v>
      </c>
      <c r="C192" s="20">
        <v>0.13028236971692</v>
      </c>
      <c r="D192" s="20">
        <v>0.34962993872863701</v>
      </c>
      <c r="E192" s="20">
        <v>5.1719629165204999E-2</v>
      </c>
      <c r="F192" s="20">
        <v>0.48916116202922166</v>
      </c>
      <c r="G192" s="47">
        <v>0.194343311387909</v>
      </c>
      <c r="H192" s="49">
        <v>2.6333320623827001E-2</v>
      </c>
      <c r="O192" s="20">
        <v>1.8004741613001001</v>
      </c>
      <c r="P192">
        <f t="shared" si="7"/>
        <v>6.5141184858460002E-2</v>
      </c>
      <c r="Q192" s="20">
        <v>0.34962993872863701</v>
      </c>
      <c r="R192">
        <f t="shared" si="8"/>
        <v>2.5859814582602499E-2</v>
      </c>
      <c r="S192" s="112">
        <f t="shared" si="6"/>
        <v>0.48916116202922166</v>
      </c>
    </row>
    <row r="193" spans="1:19" x14ac:dyDescent="0.25">
      <c r="A193" s="1" t="s">
        <v>140</v>
      </c>
      <c r="B193" s="20">
        <v>2.0702531247804101</v>
      </c>
      <c r="C193" s="20">
        <v>0.152471956111358</v>
      </c>
      <c r="D193" s="20">
        <v>0.43597948648615398</v>
      </c>
      <c r="E193" s="20">
        <v>6.1719819418525002E-2</v>
      </c>
      <c r="F193" s="20">
        <v>0.5202450204160779</v>
      </c>
      <c r="G193" s="47">
        <v>0.208662700287889</v>
      </c>
      <c r="H193" s="49">
        <v>2.6491438131035001E-2</v>
      </c>
      <c r="O193" s="20">
        <v>2.0702531247804101</v>
      </c>
      <c r="P193">
        <f t="shared" si="7"/>
        <v>7.6235978055678999E-2</v>
      </c>
      <c r="Q193" s="20">
        <v>0.43597948648615398</v>
      </c>
      <c r="R193">
        <f t="shared" si="8"/>
        <v>3.0859909709262501E-2</v>
      </c>
      <c r="S193" s="112">
        <f t="shared" si="6"/>
        <v>0.5202450204160779</v>
      </c>
    </row>
    <row r="194" spans="1:19" x14ac:dyDescent="0.25">
      <c r="A194" s="1" t="s">
        <v>141</v>
      </c>
      <c r="B194" s="20">
        <v>3.7602895165240002E-3</v>
      </c>
      <c r="C194" s="20">
        <v>1.474638695297E-3</v>
      </c>
      <c r="D194" s="20">
        <v>0.27905735121659497</v>
      </c>
      <c r="E194" s="20">
        <v>2.7633651340919999E-3</v>
      </c>
      <c r="F194" s="20">
        <v>2.5251109439784925E-2</v>
      </c>
      <c r="G194" s="47">
        <v>74.711481636346207</v>
      </c>
      <c r="H194" s="49">
        <v>2.24087331925546</v>
      </c>
      <c r="O194" s="20">
        <v>3.7602895165240002E-3</v>
      </c>
      <c r="P194">
        <f t="shared" si="7"/>
        <v>7.373193476485E-4</v>
      </c>
      <c r="Q194" s="20">
        <v>0.27905735121659497</v>
      </c>
      <c r="R194">
        <f t="shared" si="8"/>
        <v>1.381682567046E-3</v>
      </c>
      <c r="S194" s="112">
        <f t="shared" ref="S194:S257" si="9">IF((P194/O194)/(R194/Q194)&lt;1,(P194/O194)/(R194/Q194),(R194/Q194)/(P194/O194))</f>
        <v>2.5251109439784925E-2</v>
      </c>
    </row>
    <row r="195" spans="1:19" x14ac:dyDescent="0.25">
      <c r="A195" s="1" t="s">
        <v>142</v>
      </c>
      <c r="B195" s="20">
        <v>0.63561492830323996</v>
      </c>
      <c r="C195" s="20">
        <v>4.3722241156528001E-2</v>
      </c>
      <c r="D195" s="20">
        <v>0.26821993137295103</v>
      </c>
      <c r="E195" s="20">
        <v>3.3157998896058999E-2</v>
      </c>
      <c r="F195" s="20">
        <v>0.55643067132569868</v>
      </c>
      <c r="G195" s="47">
        <v>0.424129479378064</v>
      </c>
      <c r="H195" s="49">
        <v>4.9846447028747E-2</v>
      </c>
      <c r="O195" s="20">
        <v>0.63561492830323996</v>
      </c>
      <c r="P195">
        <f t="shared" ref="P195:P258" si="10">0.5*C195</f>
        <v>2.1861120578264E-2</v>
      </c>
      <c r="Q195" s="20">
        <v>0.26821993137295103</v>
      </c>
      <c r="R195">
        <f t="shared" ref="R195:R258" si="11">0.5*E195</f>
        <v>1.6578999448029499E-2</v>
      </c>
      <c r="S195" s="112">
        <f t="shared" si="9"/>
        <v>0.55643067132569868</v>
      </c>
    </row>
    <row r="196" spans="1:19" x14ac:dyDescent="0.25">
      <c r="A196" s="1" t="s">
        <v>143</v>
      </c>
      <c r="B196" s="20">
        <v>1.2202336903753299</v>
      </c>
      <c r="C196" s="20">
        <v>7.9926289244653004E-2</v>
      </c>
      <c r="D196" s="20">
        <v>0.346868969878116</v>
      </c>
      <c r="E196" s="20">
        <v>4.5428782225286998E-2</v>
      </c>
      <c r="F196" s="20">
        <v>0.50012779808230334</v>
      </c>
      <c r="G196" s="47">
        <v>0.285045291264443</v>
      </c>
      <c r="H196" s="49">
        <v>3.4448285610945997E-2</v>
      </c>
      <c r="O196" s="20">
        <v>1.2202336903753299</v>
      </c>
      <c r="P196">
        <f t="shared" si="10"/>
        <v>3.9963144622326502E-2</v>
      </c>
      <c r="Q196" s="20">
        <v>0.346868969878116</v>
      </c>
      <c r="R196">
        <f t="shared" si="11"/>
        <v>2.2714391112643499E-2</v>
      </c>
      <c r="S196" s="112">
        <f t="shared" si="9"/>
        <v>0.50012779808230334</v>
      </c>
    </row>
    <row r="197" spans="1:19" x14ac:dyDescent="0.25">
      <c r="A197" s="1" t="s">
        <v>144</v>
      </c>
      <c r="B197" s="20">
        <v>8.0509210846067898</v>
      </c>
      <c r="C197" s="20">
        <v>0.55813948153733095</v>
      </c>
      <c r="D197" s="20">
        <v>0.55338383441081596</v>
      </c>
      <c r="E197" s="20">
        <v>7.1860442865819996E-2</v>
      </c>
      <c r="F197" s="20">
        <v>0.5338678325223134</v>
      </c>
      <c r="G197" s="47">
        <v>6.8691283700156994E-2</v>
      </c>
      <c r="H197" s="49">
        <v>7.7217366066630001E-3</v>
      </c>
      <c r="O197" s="20">
        <v>8.0509210846067898</v>
      </c>
      <c r="P197">
        <f t="shared" si="10"/>
        <v>0.27906974076866548</v>
      </c>
      <c r="Q197" s="20">
        <v>0.55338383441081596</v>
      </c>
      <c r="R197">
        <f t="shared" si="11"/>
        <v>3.5930221432909998E-2</v>
      </c>
      <c r="S197" s="112">
        <f t="shared" si="9"/>
        <v>0.5338678325223134</v>
      </c>
    </row>
    <row r="198" spans="1:19" x14ac:dyDescent="0.25">
      <c r="A198" s="1" t="s">
        <v>145</v>
      </c>
      <c r="B198" s="20">
        <v>7.4461995491309999E-3</v>
      </c>
      <c r="C198" s="20">
        <v>4.8715063069909997E-3</v>
      </c>
      <c r="D198" s="20">
        <v>0.28218173533081398</v>
      </c>
      <c r="E198" s="20">
        <v>1.8306466776192E-2</v>
      </c>
      <c r="F198" s="20">
        <v>9.9162400904581102E-2</v>
      </c>
      <c r="G198" s="47">
        <v>38.324947572865</v>
      </c>
      <c r="H198" s="49">
        <v>11.027191910408201</v>
      </c>
      <c r="O198" s="20">
        <v>7.4461995491309999E-3</v>
      </c>
      <c r="P198">
        <f t="shared" si="10"/>
        <v>2.4357531534954999E-3</v>
      </c>
      <c r="Q198" s="20">
        <v>0.28218173533081398</v>
      </c>
      <c r="R198">
        <f t="shared" si="11"/>
        <v>9.153233388096E-3</v>
      </c>
      <c r="S198" s="112">
        <f t="shared" si="9"/>
        <v>9.9162400904581102E-2</v>
      </c>
    </row>
    <row r="199" spans="1:19" x14ac:dyDescent="0.25">
      <c r="A199" s="1" t="s">
        <v>146</v>
      </c>
      <c r="B199" s="20">
        <v>8.4310321585100105</v>
      </c>
      <c r="C199" s="20">
        <v>0.57448557627581098</v>
      </c>
      <c r="D199" s="20">
        <v>0.69838489165992002</v>
      </c>
      <c r="E199" s="20">
        <v>8.1647192120306994E-2</v>
      </c>
      <c r="F199" s="20">
        <v>0.58284351039948923</v>
      </c>
      <c r="G199" s="47">
        <v>8.2732214897752995E-2</v>
      </c>
      <c r="H199" s="49">
        <v>8.121488703894E-3</v>
      </c>
      <c r="O199" s="20">
        <v>8.4310321585100105</v>
      </c>
      <c r="P199">
        <f t="shared" si="10"/>
        <v>0.28724278813790549</v>
      </c>
      <c r="Q199" s="20">
        <v>0.69838489165992002</v>
      </c>
      <c r="R199">
        <f t="shared" si="11"/>
        <v>4.0823596060153497E-2</v>
      </c>
      <c r="S199" s="112">
        <f t="shared" si="9"/>
        <v>0.58284351039948923</v>
      </c>
    </row>
    <row r="200" spans="1:19" x14ac:dyDescent="0.25">
      <c r="A200" s="1" t="s">
        <v>147</v>
      </c>
      <c r="B200" s="20">
        <v>10.3571710580093</v>
      </c>
      <c r="C200" s="20">
        <v>0.83376957054559298</v>
      </c>
      <c r="D200" s="20">
        <v>0.73076163145711104</v>
      </c>
      <c r="E200" s="20">
        <v>8.8475457415160996E-2</v>
      </c>
      <c r="F200" s="20">
        <v>0.66490226440267841</v>
      </c>
      <c r="G200" s="47">
        <v>7.0401666377411007E-2</v>
      </c>
      <c r="H200" s="49">
        <v>7.095826543134E-3</v>
      </c>
      <c r="O200" s="20">
        <v>10.3571710580093</v>
      </c>
      <c r="P200">
        <f t="shared" si="10"/>
        <v>0.41688478527279649</v>
      </c>
      <c r="Q200" s="20">
        <v>0.73076163145711104</v>
      </c>
      <c r="R200">
        <f t="shared" si="11"/>
        <v>4.4237728707580498E-2</v>
      </c>
      <c r="S200" s="112">
        <f t="shared" si="9"/>
        <v>0.66490226440267841</v>
      </c>
    </row>
    <row r="201" spans="1:19" x14ac:dyDescent="0.25">
      <c r="A201" s="1" t="s">
        <v>148</v>
      </c>
      <c r="B201" s="20">
        <v>0.88749414125020798</v>
      </c>
      <c r="C201" s="20">
        <v>5.8808303913924997E-2</v>
      </c>
      <c r="D201" s="20">
        <v>0.27639956917668401</v>
      </c>
      <c r="E201" s="20">
        <v>4.1554135570916001E-2</v>
      </c>
      <c r="F201" s="20">
        <v>0.44075400652394398</v>
      </c>
      <c r="G201" s="47">
        <v>0.31055481418502001</v>
      </c>
      <c r="H201" s="49">
        <v>4.3899090860993001E-2</v>
      </c>
      <c r="O201" s="20">
        <v>0.88749414125020798</v>
      </c>
      <c r="P201">
        <f t="shared" si="10"/>
        <v>2.9404151956962499E-2</v>
      </c>
      <c r="Q201" s="20">
        <v>0.27639956917668401</v>
      </c>
      <c r="R201">
        <f t="shared" si="11"/>
        <v>2.0777067785458E-2</v>
      </c>
      <c r="S201" s="112">
        <f t="shared" si="9"/>
        <v>0.44075400652394398</v>
      </c>
    </row>
    <row r="202" spans="1:19" x14ac:dyDescent="0.25">
      <c r="A202" s="1" t="s">
        <v>149</v>
      </c>
      <c r="B202" s="20">
        <v>0.57853996009626796</v>
      </c>
      <c r="C202" s="20">
        <v>4.4058274716867997E-2</v>
      </c>
      <c r="D202" s="20">
        <v>0.34469239575979599</v>
      </c>
      <c r="E202" s="20">
        <v>5.2414409718057997E-2</v>
      </c>
      <c r="F202" s="20">
        <v>0.50081246370961063</v>
      </c>
      <c r="G202" s="47">
        <v>0.59455716768235001</v>
      </c>
      <c r="H202" s="49">
        <v>8.4705835360761997E-2</v>
      </c>
      <c r="O202" s="20">
        <v>0.57853996009626796</v>
      </c>
      <c r="P202">
        <f t="shared" si="10"/>
        <v>2.2029137358433998E-2</v>
      </c>
      <c r="Q202" s="20">
        <v>0.34469239575979599</v>
      </c>
      <c r="R202">
        <f t="shared" si="11"/>
        <v>2.6207204859028999E-2</v>
      </c>
      <c r="S202" s="112">
        <f t="shared" si="9"/>
        <v>0.50081246370961063</v>
      </c>
    </row>
    <row r="203" spans="1:19" x14ac:dyDescent="0.25">
      <c r="A203" s="1" t="s">
        <v>150</v>
      </c>
      <c r="B203" s="20">
        <v>0.796095765439926</v>
      </c>
      <c r="C203" s="20">
        <v>6.2666355823955994E-2</v>
      </c>
      <c r="D203" s="20">
        <v>0.256356883908752</v>
      </c>
      <c r="E203" s="20">
        <v>4.7048730293894003E-2</v>
      </c>
      <c r="F203" s="20">
        <v>0.42891003057624549</v>
      </c>
      <c r="G203" s="47">
        <v>0.32345891584290998</v>
      </c>
      <c r="H203" s="49">
        <v>5.6068747834021E-2</v>
      </c>
      <c r="O203" s="20">
        <v>0.796095765439926</v>
      </c>
      <c r="P203">
        <f t="shared" si="10"/>
        <v>3.1333177911977997E-2</v>
      </c>
      <c r="Q203" s="20">
        <v>0.256356883908752</v>
      </c>
      <c r="R203">
        <f t="shared" si="11"/>
        <v>2.3524365146947002E-2</v>
      </c>
      <c r="S203" s="112">
        <f t="shared" si="9"/>
        <v>0.42891003057624549</v>
      </c>
    </row>
    <row r="204" spans="1:19" x14ac:dyDescent="0.25">
      <c r="A204" s="1" t="s">
        <v>151</v>
      </c>
      <c r="B204" s="20">
        <v>0.35904841173534102</v>
      </c>
      <c r="C204" s="20">
        <v>1.3262489884189E-2</v>
      </c>
      <c r="D204" s="20">
        <v>0.29095133446388899</v>
      </c>
      <c r="E204" s="20">
        <v>2.2733237367803999E-2</v>
      </c>
      <c r="F204" s="20">
        <v>0.4727495482736021</v>
      </c>
      <c r="G204" s="47">
        <v>0.812380792260047</v>
      </c>
      <c r="H204" s="49">
        <v>5.9662441256420999E-2</v>
      </c>
      <c r="O204" s="20">
        <v>0.35904841173534102</v>
      </c>
      <c r="P204">
        <f t="shared" si="10"/>
        <v>6.6312449420945002E-3</v>
      </c>
      <c r="Q204" s="20">
        <v>0.29095133446388899</v>
      </c>
      <c r="R204">
        <f t="shared" si="11"/>
        <v>1.1366618683901999E-2</v>
      </c>
      <c r="S204" s="112">
        <f t="shared" si="9"/>
        <v>0.4727495482736021</v>
      </c>
    </row>
    <row r="205" spans="1:19" x14ac:dyDescent="0.25">
      <c r="A205" s="1" t="s">
        <v>152</v>
      </c>
      <c r="B205" s="20">
        <v>6.2690973615428396</v>
      </c>
      <c r="C205" s="20">
        <v>0.48367270989132299</v>
      </c>
      <c r="D205" s="20">
        <v>0.46002859120885098</v>
      </c>
      <c r="E205" s="20">
        <v>6.7400646467331002E-2</v>
      </c>
      <c r="F205" s="20">
        <v>0.52658360290817363</v>
      </c>
      <c r="G205" s="47">
        <v>7.3860032304935999E-2</v>
      </c>
      <c r="H205" s="49">
        <v>9.5697991115619996E-3</v>
      </c>
      <c r="O205" s="20">
        <v>6.2690973615428396</v>
      </c>
      <c r="P205">
        <f t="shared" si="10"/>
        <v>0.2418363549456615</v>
      </c>
      <c r="Q205" s="20">
        <v>0.46002859120885098</v>
      </c>
      <c r="R205">
        <f t="shared" si="11"/>
        <v>3.3700323233665501E-2</v>
      </c>
      <c r="S205" s="112">
        <f t="shared" si="9"/>
        <v>0.52658360290817363</v>
      </c>
    </row>
    <row r="206" spans="1:19" x14ac:dyDescent="0.25">
      <c r="A206" s="3"/>
      <c r="S206" s="112"/>
    </row>
    <row r="207" spans="1:19" x14ac:dyDescent="0.25">
      <c r="A207" s="1" t="s">
        <v>108</v>
      </c>
      <c r="B207" s="20">
        <v>0.82698350616985405</v>
      </c>
      <c r="C207" s="20">
        <v>0.13599705478589999</v>
      </c>
      <c r="D207" s="20">
        <v>0.31103417362027902</v>
      </c>
      <c r="E207" s="20">
        <v>1.6793449385019001E-2</v>
      </c>
      <c r="F207" s="20">
        <v>0.32832136621605135</v>
      </c>
      <c r="G207" s="47">
        <v>0.37398630765004198</v>
      </c>
      <c r="H207" s="49">
        <v>1.88810369543E-2</v>
      </c>
      <c r="O207" s="20">
        <v>0.82698350616985405</v>
      </c>
      <c r="P207">
        <f t="shared" si="10"/>
        <v>6.7998527392949995E-2</v>
      </c>
      <c r="Q207" s="20">
        <v>0.31103417362027902</v>
      </c>
      <c r="R207">
        <f t="shared" si="11"/>
        <v>8.3967246925095006E-3</v>
      </c>
      <c r="S207" s="112">
        <f t="shared" si="9"/>
        <v>0.32832136621605135</v>
      </c>
    </row>
    <row r="208" spans="1:19" x14ac:dyDescent="0.25">
      <c r="A208" s="1" t="s">
        <v>153</v>
      </c>
      <c r="B208" s="20">
        <v>2.5577371053281102</v>
      </c>
      <c r="C208" s="20">
        <v>0.23789250574933901</v>
      </c>
      <c r="D208" s="20">
        <v>0.36973272072320801</v>
      </c>
      <c r="E208" s="20">
        <v>2.4752695479479E-2</v>
      </c>
      <c r="F208" s="20">
        <v>0.71979654116367076</v>
      </c>
      <c r="G208" s="47">
        <v>0.14419896878720001</v>
      </c>
      <c r="H208" s="49">
        <v>1.5473353821616E-2</v>
      </c>
      <c r="O208" s="20">
        <v>2.5577371053281102</v>
      </c>
      <c r="P208">
        <f t="shared" si="10"/>
        <v>0.11894625287466951</v>
      </c>
      <c r="Q208" s="20">
        <v>0.36973272072320801</v>
      </c>
      <c r="R208">
        <f t="shared" si="11"/>
        <v>1.23763477397395E-2</v>
      </c>
      <c r="S208" s="112">
        <f t="shared" si="9"/>
        <v>0.71979654116367076</v>
      </c>
    </row>
    <row r="209" spans="1:19" x14ac:dyDescent="0.25">
      <c r="A209" s="1" t="s">
        <v>154</v>
      </c>
      <c r="B209" s="20">
        <v>8.8023680131599598</v>
      </c>
      <c r="C209" s="20">
        <v>0.91057555437237703</v>
      </c>
      <c r="D209" s="20">
        <v>0.60069822653268701</v>
      </c>
      <c r="E209" s="20">
        <v>9.8782369605399004E-2</v>
      </c>
      <c r="F209" s="20">
        <v>0.62906188941081476</v>
      </c>
      <c r="G209" s="47">
        <v>6.8436633504753999E-2</v>
      </c>
      <c r="H209" s="49">
        <v>9.5539955980669996E-3</v>
      </c>
      <c r="O209" s="20">
        <v>8.8023680131599598</v>
      </c>
      <c r="P209">
        <f t="shared" si="10"/>
        <v>0.45528777718618851</v>
      </c>
      <c r="Q209" s="20">
        <v>0.60069822653268701</v>
      </c>
      <c r="R209">
        <f t="shared" si="11"/>
        <v>4.9391184802699502E-2</v>
      </c>
      <c r="S209" s="112">
        <f t="shared" si="9"/>
        <v>0.62906188941081476</v>
      </c>
    </row>
    <row r="210" spans="1:19" x14ac:dyDescent="0.25">
      <c r="A210" s="1" t="s">
        <v>155</v>
      </c>
      <c r="B210" s="20">
        <v>2.0119938419707499</v>
      </c>
      <c r="C210" s="20">
        <v>0.132013486113677</v>
      </c>
      <c r="D210" s="20">
        <v>0.34202794006284698</v>
      </c>
      <c r="E210" s="20">
        <v>4.0249549064847998E-2</v>
      </c>
      <c r="F210" s="20">
        <v>0.55756078160129374</v>
      </c>
      <c r="G210" s="47">
        <v>0.170773794098149</v>
      </c>
      <c r="H210" s="49">
        <v>2.1197519370546002E-2</v>
      </c>
      <c r="O210" s="20">
        <v>2.0119938419707499</v>
      </c>
      <c r="P210">
        <f t="shared" si="10"/>
        <v>6.6006743056838499E-2</v>
      </c>
      <c r="Q210" s="20">
        <v>0.34202794006284698</v>
      </c>
      <c r="R210">
        <f t="shared" si="11"/>
        <v>2.0124774532423999E-2</v>
      </c>
      <c r="S210" s="112">
        <f t="shared" si="9"/>
        <v>0.55756078160129374</v>
      </c>
    </row>
    <row r="211" spans="1:19" x14ac:dyDescent="0.25">
      <c r="A211" s="1" t="s">
        <v>156</v>
      </c>
      <c r="B211" s="20">
        <v>0.43212939904686598</v>
      </c>
      <c r="C211" s="20">
        <v>3.1432555530107001E-2</v>
      </c>
      <c r="D211" s="20">
        <v>0.27486700953260701</v>
      </c>
      <c r="E211" s="20">
        <v>4.2727464459462003E-2</v>
      </c>
      <c r="F211" s="20">
        <v>0.46793052153493231</v>
      </c>
      <c r="G211" s="47">
        <v>0.64534488463524697</v>
      </c>
      <c r="H211" s="49">
        <v>9.4631565105481E-2</v>
      </c>
      <c r="O211" s="20">
        <v>0.43212939904686598</v>
      </c>
      <c r="P211">
        <f t="shared" si="10"/>
        <v>1.57162777650535E-2</v>
      </c>
      <c r="Q211" s="20">
        <v>0.27486700953260701</v>
      </c>
      <c r="R211">
        <f t="shared" si="11"/>
        <v>2.1363732229731001E-2</v>
      </c>
      <c r="S211" s="112">
        <f t="shared" si="9"/>
        <v>0.46793052153493231</v>
      </c>
    </row>
    <row r="212" spans="1:19" x14ac:dyDescent="0.25">
      <c r="A212" s="1" t="s">
        <v>157</v>
      </c>
      <c r="B212" s="20">
        <v>2.7435379709131702</v>
      </c>
      <c r="C212" s="20">
        <v>0.36032552591045403</v>
      </c>
      <c r="D212" s="20">
        <v>0.35913744939741199</v>
      </c>
      <c r="E212" s="20">
        <v>6.8590267580702996E-2</v>
      </c>
      <c r="F212" s="20">
        <v>0.68767343974919859</v>
      </c>
      <c r="G212" s="47">
        <v>0.13125815123621301</v>
      </c>
      <c r="H212" s="49">
        <v>2.2686580112079999E-2</v>
      </c>
      <c r="O212" s="20">
        <v>2.7435379709131702</v>
      </c>
      <c r="P212">
        <f t="shared" si="10"/>
        <v>0.18016276295522701</v>
      </c>
      <c r="Q212" s="20">
        <v>0.35913744939741199</v>
      </c>
      <c r="R212">
        <f t="shared" si="11"/>
        <v>3.4295133790351498E-2</v>
      </c>
      <c r="S212" s="112">
        <f t="shared" si="9"/>
        <v>0.68767343974919859</v>
      </c>
    </row>
    <row r="213" spans="1:19" x14ac:dyDescent="0.25">
      <c r="A213" s="1" t="s">
        <v>158</v>
      </c>
      <c r="B213" s="20">
        <v>6.5280030838959098</v>
      </c>
      <c r="C213" s="20">
        <v>0.70317253230659205</v>
      </c>
      <c r="D213" s="20">
        <v>0.48675749061971701</v>
      </c>
      <c r="E213" s="20">
        <v>0.104764333137234</v>
      </c>
      <c r="F213" s="20">
        <v>0.50047309767967041</v>
      </c>
      <c r="G213" s="47">
        <v>7.4157983889508006E-2</v>
      </c>
      <c r="H213" s="49">
        <v>1.393036006908E-2</v>
      </c>
      <c r="O213" s="20">
        <v>6.5280030838959098</v>
      </c>
      <c r="P213">
        <f t="shared" si="10"/>
        <v>0.35158626615329602</v>
      </c>
      <c r="Q213" s="20">
        <v>0.48675749061971701</v>
      </c>
      <c r="R213">
        <f t="shared" si="11"/>
        <v>5.2382166568617002E-2</v>
      </c>
      <c r="S213" s="112">
        <f t="shared" si="9"/>
        <v>0.50047309767967041</v>
      </c>
    </row>
    <row r="214" spans="1:19" x14ac:dyDescent="0.25">
      <c r="A214" s="1" t="s">
        <v>159</v>
      </c>
      <c r="B214" s="20">
        <v>1.9417331973763901</v>
      </c>
      <c r="C214" s="20">
        <v>0.15500902586958301</v>
      </c>
      <c r="D214" s="20">
        <v>0.37755729368132601</v>
      </c>
      <c r="E214" s="20">
        <v>6.4406824691171996E-2</v>
      </c>
      <c r="F214" s="20">
        <v>0.46797042489594998</v>
      </c>
      <c r="G214" s="47">
        <v>0.19508364818314999</v>
      </c>
      <c r="H214" s="49">
        <v>3.0073779785909999E-2</v>
      </c>
      <c r="O214" s="20">
        <v>1.9417331973763901</v>
      </c>
      <c r="P214">
        <f t="shared" si="10"/>
        <v>7.7504512934791506E-2</v>
      </c>
      <c r="Q214" s="20">
        <v>0.37755729368132601</v>
      </c>
      <c r="R214">
        <f t="shared" si="11"/>
        <v>3.2203412345585998E-2</v>
      </c>
      <c r="S214" s="112">
        <f t="shared" si="9"/>
        <v>0.46797042489594998</v>
      </c>
    </row>
    <row r="215" spans="1:19" x14ac:dyDescent="0.25">
      <c r="A215" s="1" t="s">
        <v>160</v>
      </c>
      <c r="B215" s="20">
        <v>1.10450459767312</v>
      </c>
      <c r="C215" s="20">
        <v>0.30397564961082502</v>
      </c>
      <c r="D215" s="20">
        <v>0.328340502271463</v>
      </c>
      <c r="E215" s="20">
        <v>3.9931830801770998E-2</v>
      </c>
      <c r="F215" s="20">
        <v>0.4418994864454952</v>
      </c>
      <c r="G215" s="47">
        <v>0.29719109622824702</v>
      </c>
      <c r="H215" s="49">
        <v>4.9631264519467998E-2</v>
      </c>
      <c r="O215" s="20">
        <v>1.10450459767312</v>
      </c>
      <c r="P215">
        <f t="shared" si="10"/>
        <v>0.15198782480541251</v>
      </c>
      <c r="Q215" s="20">
        <v>0.328340502271463</v>
      </c>
      <c r="R215">
        <f t="shared" si="11"/>
        <v>1.9965915400885499E-2</v>
      </c>
      <c r="S215" s="112">
        <f t="shared" si="9"/>
        <v>0.4418994864454952</v>
      </c>
    </row>
    <row r="216" spans="1:19" x14ac:dyDescent="0.25">
      <c r="A216" s="1" t="s">
        <v>161</v>
      </c>
      <c r="B216" s="20">
        <v>0.29114056863441501</v>
      </c>
      <c r="C216" s="20">
        <v>2.2517780476918998E-2</v>
      </c>
      <c r="D216" s="20">
        <v>0.285133810133677</v>
      </c>
      <c r="E216" s="20">
        <v>4.3878398729857999E-2</v>
      </c>
      <c r="F216" s="20">
        <v>0.50259805331787166</v>
      </c>
      <c r="G216" s="47">
        <v>0.98392812058247503</v>
      </c>
      <c r="H216" s="49">
        <v>0.145909553545363</v>
      </c>
      <c r="O216" s="20">
        <v>0.29114056863441501</v>
      </c>
      <c r="P216">
        <f t="shared" si="10"/>
        <v>1.1258890238459499E-2</v>
      </c>
      <c r="Q216" s="20">
        <v>0.285133810133677</v>
      </c>
      <c r="R216">
        <f t="shared" si="11"/>
        <v>2.1939199364929E-2</v>
      </c>
      <c r="S216" s="112">
        <f t="shared" si="9"/>
        <v>0.50259805331787166</v>
      </c>
    </row>
    <row r="217" spans="1:19" x14ac:dyDescent="0.25">
      <c r="A217" s="1" t="s">
        <v>162</v>
      </c>
      <c r="B217" s="20">
        <v>7.1831621974666998E-2</v>
      </c>
      <c r="C217" s="20">
        <v>2.1267078521098999E-2</v>
      </c>
      <c r="D217" s="20">
        <v>0.283164529091327</v>
      </c>
      <c r="E217" s="20">
        <v>8.6137123855339996E-3</v>
      </c>
      <c r="F217" s="20">
        <v>0.10274468259732032</v>
      </c>
      <c r="G217" s="47">
        <v>3.9255262088465099</v>
      </c>
      <c r="H217" s="49">
        <v>0.65523606794434897</v>
      </c>
      <c r="O217" s="20">
        <v>7.1831621974666998E-2</v>
      </c>
      <c r="P217">
        <f t="shared" si="10"/>
        <v>1.06335392605495E-2</v>
      </c>
      <c r="Q217" s="20">
        <v>0.283164529091327</v>
      </c>
      <c r="R217">
        <f t="shared" si="11"/>
        <v>4.3068561927669998E-3</v>
      </c>
      <c r="S217" s="112">
        <f t="shared" si="9"/>
        <v>0.10274468259732032</v>
      </c>
    </row>
    <row r="218" spans="1:19" x14ac:dyDescent="0.25">
      <c r="A218" s="1" t="s">
        <v>109</v>
      </c>
      <c r="B218" s="20">
        <v>4.0122950591214499</v>
      </c>
      <c r="C218" s="20">
        <v>0.30174011886463398</v>
      </c>
      <c r="D218" s="20">
        <v>0.46020960305213798</v>
      </c>
      <c r="E218" s="20">
        <v>6.9437689439656003E-2</v>
      </c>
      <c r="F218" s="20">
        <v>0.49842590911877405</v>
      </c>
      <c r="G218" s="47">
        <v>0.114824529215625</v>
      </c>
      <c r="H218" s="49">
        <v>1.52636508219E-2</v>
      </c>
      <c r="O218" s="20">
        <v>4.0122950591214499</v>
      </c>
      <c r="P218">
        <f t="shared" si="10"/>
        <v>0.15087005943231699</v>
      </c>
      <c r="Q218" s="20">
        <v>0.46020960305213798</v>
      </c>
      <c r="R218">
        <f t="shared" si="11"/>
        <v>3.4718844719828001E-2</v>
      </c>
      <c r="S218" s="112">
        <f t="shared" si="9"/>
        <v>0.49842590911877405</v>
      </c>
    </row>
    <row r="219" spans="1:19" x14ac:dyDescent="0.25">
      <c r="A219" s="1" t="s">
        <v>163</v>
      </c>
      <c r="B219" s="20">
        <v>7.6354410494177002E-2</v>
      </c>
      <c r="C219" s="20">
        <v>3.0956774502074999E-2</v>
      </c>
      <c r="D219" s="20">
        <v>0.28846108810910998</v>
      </c>
      <c r="E219" s="20">
        <v>9.0975273210569998E-3</v>
      </c>
      <c r="F219" s="20">
        <v>7.7788349341766247E-2</v>
      </c>
      <c r="G219" s="47">
        <v>3.8210917355593601</v>
      </c>
      <c r="H219" s="49">
        <v>0.72533804092226695</v>
      </c>
      <c r="O219" s="20">
        <v>7.6354410494177002E-2</v>
      </c>
      <c r="P219">
        <f t="shared" si="10"/>
        <v>1.54783872510375E-2</v>
      </c>
      <c r="Q219" s="20">
        <v>0.28846108810910998</v>
      </c>
      <c r="R219">
        <f t="shared" si="11"/>
        <v>4.5487636605284999E-3</v>
      </c>
      <c r="S219" s="112">
        <f t="shared" si="9"/>
        <v>7.7788349341766247E-2</v>
      </c>
    </row>
    <row r="220" spans="1:19" x14ac:dyDescent="0.25">
      <c r="A220" s="1" t="s">
        <v>164</v>
      </c>
      <c r="B220" s="20">
        <v>0.79567864361276097</v>
      </c>
      <c r="C220" s="20">
        <v>5.0755376855988001E-2</v>
      </c>
      <c r="D220" s="20">
        <v>0.28601591464864001</v>
      </c>
      <c r="E220" s="20">
        <v>4.1367984889311003E-2</v>
      </c>
      <c r="F220" s="20">
        <v>0.44103208768699054</v>
      </c>
      <c r="G220" s="47">
        <v>0.360392510861408</v>
      </c>
      <c r="H220" s="49">
        <v>4.8718294979361997E-2</v>
      </c>
      <c r="O220" s="20">
        <v>0.79567864361276097</v>
      </c>
      <c r="P220">
        <f t="shared" si="10"/>
        <v>2.5377688427994E-2</v>
      </c>
      <c r="Q220" s="20">
        <v>0.28601591464864001</v>
      </c>
      <c r="R220">
        <f t="shared" si="11"/>
        <v>2.0683992444655502E-2</v>
      </c>
      <c r="S220" s="112">
        <f t="shared" si="9"/>
        <v>0.44103208768699054</v>
      </c>
    </row>
    <row r="221" spans="1:19" x14ac:dyDescent="0.25">
      <c r="A221" s="1" t="s">
        <v>165</v>
      </c>
      <c r="B221" s="20">
        <v>5.5268585995811499</v>
      </c>
      <c r="C221" s="20">
        <v>0.78029968170007102</v>
      </c>
      <c r="D221" s="20">
        <v>0.48683448760950498</v>
      </c>
      <c r="E221" s="20">
        <v>0.13721194885320101</v>
      </c>
      <c r="F221" s="20">
        <v>0.50092473794258796</v>
      </c>
      <c r="G221" s="47">
        <v>8.7592897085065999E-2</v>
      </c>
      <c r="H221" s="49">
        <v>2.1556627439805E-2</v>
      </c>
      <c r="O221" s="20">
        <v>5.5268585995811499</v>
      </c>
      <c r="P221">
        <f t="shared" si="10"/>
        <v>0.39014984085003551</v>
      </c>
      <c r="Q221" s="20">
        <v>0.48683448760950498</v>
      </c>
      <c r="R221">
        <f t="shared" si="11"/>
        <v>6.8605974426600505E-2</v>
      </c>
      <c r="S221" s="112">
        <f t="shared" si="9"/>
        <v>0.50092473794258796</v>
      </c>
    </row>
    <row r="222" spans="1:19" x14ac:dyDescent="0.25">
      <c r="A222" s="1" t="s">
        <v>166</v>
      </c>
      <c r="B222" s="20">
        <v>3.489255704874E-3</v>
      </c>
      <c r="C222" s="20">
        <v>1.6298281674590001E-3</v>
      </c>
      <c r="D222" s="20">
        <v>0.28099014205815698</v>
      </c>
      <c r="E222" s="20">
        <v>5.2176179319109997E-3</v>
      </c>
      <c r="F222" s="20">
        <v>3.9753206822754808E-2</v>
      </c>
      <c r="G222" s="47">
        <v>80.023608745002207</v>
      </c>
      <c r="H222" s="49">
        <v>13.647583315926999</v>
      </c>
      <c r="O222" s="20">
        <v>3.489255704874E-3</v>
      </c>
      <c r="P222">
        <f t="shared" si="10"/>
        <v>8.1491408372950003E-4</v>
      </c>
      <c r="Q222" s="20">
        <v>0.28099014205815698</v>
      </c>
      <c r="R222">
        <f t="shared" si="11"/>
        <v>2.6088089659554998E-3</v>
      </c>
      <c r="S222" s="112">
        <f t="shared" si="9"/>
        <v>3.9753206822754808E-2</v>
      </c>
    </row>
    <row r="223" spans="1:19" x14ac:dyDescent="0.25">
      <c r="A223" s="1" t="s">
        <v>167</v>
      </c>
      <c r="B223" s="20">
        <v>4.1877732814595703</v>
      </c>
      <c r="C223" s="20">
        <v>0.31803162662060502</v>
      </c>
      <c r="D223" s="20">
        <v>0.45735018301770303</v>
      </c>
      <c r="E223" s="20">
        <v>6.9884477817903995E-2</v>
      </c>
      <c r="F223" s="20">
        <v>0.4969987329682608</v>
      </c>
      <c r="G223" s="47">
        <v>0.10940190764164499</v>
      </c>
      <c r="H223" s="49">
        <v>1.4734539116517001E-2</v>
      </c>
      <c r="O223" s="20">
        <v>4.1877732814595703</v>
      </c>
      <c r="P223">
        <f t="shared" si="10"/>
        <v>0.15901581331030251</v>
      </c>
      <c r="Q223" s="20">
        <v>0.45735018301770303</v>
      </c>
      <c r="R223">
        <f t="shared" si="11"/>
        <v>3.4942238908951997E-2</v>
      </c>
      <c r="S223" s="112">
        <f t="shared" si="9"/>
        <v>0.4969987329682608</v>
      </c>
    </row>
    <row r="224" spans="1:19" x14ac:dyDescent="0.25">
      <c r="A224" s="1" t="s">
        <v>168</v>
      </c>
      <c r="B224" s="20">
        <v>0.38600875739113</v>
      </c>
      <c r="C224" s="20">
        <v>2.4599488335581E-2</v>
      </c>
      <c r="D224" s="20">
        <v>0.29751609404997498</v>
      </c>
      <c r="E224" s="20">
        <v>3.8685969818836E-2</v>
      </c>
      <c r="F224" s="20">
        <v>0.49010134166031744</v>
      </c>
      <c r="G224" s="47">
        <v>0.775095422813461</v>
      </c>
      <c r="H224" s="49">
        <v>9.5867171797074005E-2</v>
      </c>
      <c r="O224" s="20">
        <v>0.38600875739113</v>
      </c>
      <c r="P224">
        <f t="shared" si="10"/>
        <v>1.22997441677905E-2</v>
      </c>
      <c r="Q224" s="20">
        <v>0.29751609404997498</v>
      </c>
      <c r="R224">
        <f t="shared" si="11"/>
        <v>1.9342984909418E-2</v>
      </c>
      <c r="S224" s="112">
        <f t="shared" si="9"/>
        <v>0.49010134166031744</v>
      </c>
    </row>
    <row r="225" spans="1:19" x14ac:dyDescent="0.25">
      <c r="A225" s="1" t="s">
        <v>169</v>
      </c>
      <c r="B225" s="20">
        <v>1.6181001166995601</v>
      </c>
      <c r="C225" s="20">
        <v>0.12685536085219801</v>
      </c>
      <c r="D225" s="20">
        <v>0.386456655471279</v>
      </c>
      <c r="E225" s="20">
        <v>6.3029583922428994E-2</v>
      </c>
      <c r="F225" s="20">
        <v>0.48068413297826251</v>
      </c>
      <c r="G225" s="47">
        <v>0.23937222710886999</v>
      </c>
      <c r="H225" s="49">
        <v>3.5280304083975998E-2</v>
      </c>
      <c r="O225" s="20">
        <v>1.6181001166995601</v>
      </c>
      <c r="P225">
        <f t="shared" si="10"/>
        <v>6.3427680426099003E-2</v>
      </c>
      <c r="Q225" s="20">
        <v>0.386456655471279</v>
      </c>
      <c r="R225">
        <f t="shared" si="11"/>
        <v>3.1514791961214497E-2</v>
      </c>
      <c r="S225" s="112">
        <f t="shared" si="9"/>
        <v>0.48068413297826251</v>
      </c>
    </row>
    <row r="226" spans="1:19" x14ac:dyDescent="0.25">
      <c r="A226" s="1" t="s">
        <v>170</v>
      </c>
      <c r="B226" s="20">
        <v>1.3967899893931801</v>
      </c>
      <c r="C226" s="20">
        <v>0.117817327361196</v>
      </c>
      <c r="D226" s="20">
        <v>0.28400771096046701</v>
      </c>
      <c r="E226" s="20">
        <v>5.2140566719076999E-2</v>
      </c>
      <c r="F226" s="20">
        <v>0.45944384431971425</v>
      </c>
      <c r="G226" s="47">
        <v>0.20409802453074399</v>
      </c>
      <c r="H226" s="49">
        <v>3.4748140766054002E-2</v>
      </c>
      <c r="O226" s="20">
        <v>1.3967899893931801</v>
      </c>
      <c r="P226">
        <f t="shared" si="10"/>
        <v>5.8908663680598002E-2</v>
      </c>
      <c r="Q226" s="20">
        <v>0.28400771096046701</v>
      </c>
      <c r="R226">
        <f t="shared" si="11"/>
        <v>2.6070283359538499E-2</v>
      </c>
      <c r="S226" s="112">
        <f t="shared" si="9"/>
        <v>0.45944384431971425</v>
      </c>
    </row>
    <row r="227" spans="1:19" x14ac:dyDescent="0.25">
      <c r="A227" s="1" t="s">
        <v>171</v>
      </c>
      <c r="B227" s="20">
        <v>4.5609271163742999</v>
      </c>
      <c r="C227" s="20">
        <v>0.31811287380445402</v>
      </c>
      <c r="D227" s="20">
        <v>0.43429654242951499</v>
      </c>
      <c r="E227" s="20">
        <v>6.1555784630362001E-2</v>
      </c>
      <c r="F227" s="20">
        <v>0.49209121637307124</v>
      </c>
      <c r="G227" s="47">
        <v>9.4918598480251998E-2</v>
      </c>
      <c r="H227" s="49">
        <v>1.1921424009741E-2</v>
      </c>
      <c r="O227" s="20">
        <v>4.5609271163742999</v>
      </c>
      <c r="P227">
        <f t="shared" si="10"/>
        <v>0.15905643690222701</v>
      </c>
      <c r="Q227" s="20">
        <v>0.43429654242951499</v>
      </c>
      <c r="R227">
        <f t="shared" si="11"/>
        <v>3.0777892315181E-2</v>
      </c>
      <c r="S227" s="112">
        <f t="shared" si="9"/>
        <v>0.49209121637307124</v>
      </c>
    </row>
    <row r="228" spans="1:19" x14ac:dyDescent="0.25">
      <c r="A228" s="1" t="s">
        <v>172</v>
      </c>
      <c r="B228" s="20">
        <v>5.3021094686944004</v>
      </c>
      <c r="C228" s="20">
        <v>0.38091143944442801</v>
      </c>
      <c r="D228" s="20">
        <v>0.42825851353302302</v>
      </c>
      <c r="E228" s="20">
        <v>6.9755373262575998E-2</v>
      </c>
      <c r="F228" s="20">
        <v>0.44106608394749458</v>
      </c>
      <c r="G228" s="47">
        <v>8.0648101886366994E-2</v>
      </c>
      <c r="H228" s="49">
        <v>1.1025417839319001E-2</v>
      </c>
      <c r="O228" s="20">
        <v>5.3021094686944004</v>
      </c>
      <c r="P228">
        <f t="shared" si="10"/>
        <v>0.19045571972221401</v>
      </c>
      <c r="Q228" s="20">
        <v>0.42825851353302302</v>
      </c>
      <c r="R228">
        <f t="shared" si="11"/>
        <v>3.4877686631287999E-2</v>
      </c>
      <c r="S228" s="112">
        <f t="shared" si="9"/>
        <v>0.44106608394749458</v>
      </c>
    </row>
    <row r="229" spans="1:19" x14ac:dyDescent="0.25">
      <c r="A229" s="1" t="s">
        <v>110</v>
      </c>
      <c r="B229" s="20">
        <v>16.693661299791099</v>
      </c>
      <c r="C229" s="20">
        <v>1.6540715154196901</v>
      </c>
      <c r="D229" s="20">
        <v>1.00454467126456</v>
      </c>
      <c r="E229" s="20">
        <v>0.16409304797194399</v>
      </c>
      <c r="F229" s="20">
        <v>0.60657115962481456</v>
      </c>
      <c r="G229" s="47">
        <v>6.0367544955624998E-2</v>
      </c>
      <c r="H229" s="49">
        <v>7.3991082536189997E-3</v>
      </c>
      <c r="O229" s="20">
        <v>16.693661299791099</v>
      </c>
      <c r="P229">
        <f t="shared" si="10"/>
        <v>0.82703575770984505</v>
      </c>
      <c r="Q229" s="20">
        <v>1.00454467126456</v>
      </c>
      <c r="R229">
        <f t="shared" si="11"/>
        <v>8.2046523985971995E-2</v>
      </c>
      <c r="S229" s="112">
        <f t="shared" si="9"/>
        <v>0.60657115962481456</v>
      </c>
    </row>
    <row r="230" spans="1:19" x14ac:dyDescent="0.25">
      <c r="A230" s="1" t="s">
        <v>173</v>
      </c>
      <c r="B230" s="20">
        <v>2.1841715153074199</v>
      </c>
      <c r="C230" s="20">
        <v>0.19066040008462901</v>
      </c>
      <c r="D230" s="20">
        <v>0.35940996319754798</v>
      </c>
      <c r="E230" s="20">
        <v>5.4500859709964003E-2</v>
      </c>
      <c r="F230" s="20">
        <v>0.57565266560598594</v>
      </c>
      <c r="G230" s="47">
        <v>0.164417322402065</v>
      </c>
      <c r="H230" s="49">
        <v>2.2610064098078E-2</v>
      </c>
      <c r="O230" s="20">
        <v>2.1841715153074199</v>
      </c>
      <c r="P230">
        <f t="shared" si="10"/>
        <v>9.5330200042314503E-2</v>
      </c>
      <c r="Q230" s="20">
        <v>0.35940996319754798</v>
      </c>
      <c r="R230">
        <f t="shared" si="11"/>
        <v>2.7250429854982001E-2</v>
      </c>
      <c r="S230" s="112">
        <f t="shared" si="9"/>
        <v>0.57565266560598594</v>
      </c>
    </row>
    <row r="231" spans="1:19" x14ac:dyDescent="0.25">
      <c r="A231" s="1" t="s">
        <v>174</v>
      </c>
      <c r="B231" s="20">
        <v>0.57056996753945699</v>
      </c>
      <c r="C231" s="20">
        <v>3.6858923228712002E-2</v>
      </c>
      <c r="D231" s="20">
        <v>0.31834016713413499</v>
      </c>
      <c r="E231" s="20">
        <v>4.3168062222509997E-2</v>
      </c>
      <c r="F231" s="20">
        <v>0.47638998340311811</v>
      </c>
      <c r="G231" s="47">
        <v>0.56052061758223704</v>
      </c>
      <c r="H231" s="49">
        <v>7.1130498973806994E-2</v>
      </c>
      <c r="O231" s="20">
        <v>0.57056996753945699</v>
      </c>
      <c r="P231">
        <f t="shared" si="10"/>
        <v>1.8429461614356001E-2</v>
      </c>
      <c r="Q231" s="20">
        <v>0.31834016713413499</v>
      </c>
      <c r="R231">
        <f t="shared" si="11"/>
        <v>2.1584031111254998E-2</v>
      </c>
      <c r="S231" s="112">
        <f t="shared" si="9"/>
        <v>0.47638998340311811</v>
      </c>
    </row>
    <row r="232" spans="1:19" x14ac:dyDescent="0.25">
      <c r="A232" s="1" t="s">
        <v>175</v>
      </c>
      <c r="B232" s="20">
        <v>4.3257050889144E-2</v>
      </c>
      <c r="C232" s="20">
        <v>1.2323936779769999E-2</v>
      </c>
      <c r="D232" s="20">
        <v>0.281528430733887</v>
      </c>
      <c r="E232" s="20">
        <v>2.0877562653088998E-2</v>
      </c>
      <c r="F232" s="20">
        <v>0.26029449414180017</v>
      </c>
      <c r="G232" s="47">
        <v>6.5170273698033903</v>
      </c>
      <c r="H232" s="49">
        <v>1.7064602691614199</v>
      </c>
      <c r="O232" s="20">
        <v>4.3257050889144E-2</v>
      </c>
      <c r="P232">
        <f t="shared" si="10"/>
        <v>6.1619683898849996E-3</v>
      </c>
      <c r="Q232" s="20">
        <v>0.281528430733887</v>
      </c>
      <c r="R232">
        <f t="shared" si="11"/>
        <v>1.0438781326544499E-2</v>
      </c>
      <c r="S232" s="112">
        <f t="shared" si="9"/>
        <v>0.26029449414180017</v>
      </c>
    </row>
    <row r="233" spans="1:19" x14ac:dyDescent="0.25">
      <c r="A233" s="1" t="s">
        <v>176</v>
      </c>
      <c r="B233" s="20">
        <v>5.8230247744331702</v>
      </c>
      <c r="C233" s="20">
        <v>0.46720438020334498</v>
      </c>
      <c r="D233" s="20">
        <v>0.57027830393156398</v>
      </c>
      <c r="E233" s="20">
        <v>8.4744689932004E-2</v>
      </c>
      <c r="F233" s="20">
        <v>0.53992398710657563</v>
      </c>
      <c r="G233" s="47">
        <v>9.8639383938178005E-2</v>
      </c>
      <c r="H233" s="49">
        <v>1.2557705739674E-2</v>
      </c>
      <c r="O233" s="20">
        <v>5.8230247744331702</v>
      </c>
      <c r="P233">
        <f t="shared" si="10"/>
        <v>0.23360219010167249</v>
      </c>
      <c r="Q233" s="20">
        <v>0.57027830393156398</v>
      </c>
      <c r="R233">
        <f t="shared" si="11"/>
        <v>4.2372344966002E-2</v>
      </c>
      <c r="S233" s="112">
        <f t="shared" si="9"/>
        <v>0.53992398710657563</v>
      </c>
    </row>
    <row r="234" spans="1:19" x14ac:dyDescent="0.25">
      <c r="A234" s="1" t="s">
        <v>177</v>
      </c>
      <c r="B234" s="20">
        <v>2.7702655991390199</v>
      </c>
      <c r="C234" s="20">
        <v>0.36531855120649198</v>
      </c>
      <c r="D234" s="20">
        <v>0.396242590503807</v>
      </c>
      <c r="E234" s="20">
        <v>4.2094024342298003E-2</v>
      </c>
      <c r="F234" s="20">
        <v>0.80558055736985534</v>
      </c>
      <c r="G234" s="47">
        <v>0.14303687726116299</v>
      </c>
      <c r="H234" s="49">
        <v>1.4326450364984001E-2</v>
      </c>
      <c r="O234" s="20">
        <v>2.7702655991390199</v>
      </c>
      <c r="P234">
        <f t="shared" si="10"/>
        <v>0.18265927560324599</v>
      </c>
      <c r="Q234" s="20">
        <v>0.396242590503807</v>
      </c>
      <c r="R234">
        <f t="shared" si="11"/>
        <v>2.1047012171149002E-2</v>
      </c>
      <c r="S234" s="112">
        <f t="shared" si="9"/>
        <v>0.80558055736985534</v>
      </c>
    </row>
    <row r="235" spans="1:19" x14ac:dyDescent="0.25">
      <c r="A235" s="1" t="s">
        <v>178</v>
      </c>
      <c r="B235" s="20">
        <v>1.64128543387193</v>
      </c>
      <c r="C235" s="20">
        <v>9.1607853451196E-2</v>
      </c>
      <c r="D235" s="20">
        <v>0.33548512043137102</v>
      </c>
      <c r="E235" s="20">
        <v>4.0822655484899002E-2</v>
      </c>
      <c r="F235" s="20">
        <v>0.45869140542405523</v>
      </c>
      <c r="G235" s="47">
        <v>0.20568359129758099</v>
      </c>
      <c r="H235" s="49">
        <v>2.2906132048229999E-2</v>
      </c>
      <c r="O235" s="20">
        <v>1.64128543387193</v>
      </c>
      <c r="P235">
        <f t="shared" si="10"/>
        <v>4.5803926725598E-2</v>
      </c>
      <c r="Q235" s="20">
        <v>0.33548512043137102</v>
      </c>
      <c r="R235">
        <f t="shared" si="11"/>
        <v>2.0411327742449501E-2</v>
      </c>
      <c r="S235" s="112">
        <f t="shared" si="9"/>
        <v>0.45869140542405523</v>
      </c>
    </row>
    <row r="236" spans="1:19" x14ac:dyDescent="0.25">
      <c r="A236" s="1" t="s">
        <v>179</v>
      </c>
      <c r="B236" s="20">
        <v>0.19033100895117899</v>
      </c>
      <c r="C236" s="20">
        <v>4.2299965677181001E-2</v>
      </c>
      <c r="D236" s="20">
        <v>0.28688515714426399</v>
      </c>
      <c r="E236" s="20">
        <v>1.164783670244E-2</v>
      </c>
      <c r="F236" s="20">
        <v>0.18268661503773115</v>
      </c>
      <c r="G236" s="47">
        <v>1.5228548616575299</v>
      </c>
      <c r="H236" s="49">
        <v>0.33842435321555298</v>
      </c>
      <c r="O236" s="20">
        <v>0.19033100895117899</v>
      </c>
      <c r="P236">
        <f t="shared" si="10"/>
        <v>2.11499828385905E-2</v>
      </c>
      <c r="Q236" s="20">
        <v>0.28688515714426399</v>
      </c>
      <c r="R236">
        <f t="shared" si="11"/>
        <v>5.8239183512200001E-3</v>
      </c>
      <c r="S236" s="112">
        <f t="shared" si="9"/>
        <v>0.18268661503773115</v>
      </c>
    </row>
    <row r="237" spans="1:19" x14ac:dyDescent="0.25">
      <c r="A237" s="1" t="s">
        <v>180</v>
      </c>
      <c r="B237" s="20">
        <v>0.81903877495164201</v>
      </c>
      <c r="C237" s="20">
        <v>8.6702540504730002E-2</v>
      </c>
      <c r="D237" s="20">
        <v>0.30349563035160498</v>
      </c>
      <c r="E237" s="20">
        <v>2.6410788012902E-2</v>
      </c>
      <c r="F237" s="20">
        <v>0.82205628918388451</v>
      </c>
      <c r="G237" s="47">
        <v>0.37245189064108603</v>
      </c>
      <c r="H237" s="49">
        <v>3.0224491305177001E-2</v>
      </c>
      <c r="O237" s="20">
        <v>0.81903877495164201</v>
      </c>
      <c r="P237">
        <f t="shared" si="10"/>
        <v>4.3351270252365001E-2</v>
      </c>
      <c r="Q237" s="20">
        <v>0.30349563035160498</v>
      </c>
      <c r="R237">
        <f t="shared" si="11"/>
        <v>1.3205394006451E-2</v>
      </c>
      <c r="S237" s="112">
        <f t="shared" si="9"/>
        <v>0.82205628918388451</v>
      </c>
    </row>
    <row r="238" spans="1:19" x14ac:dyDescent="0.25">
      <c r="A238" s="1" t="s">
        <v>181</v>
      </c>
      <c r="B238" s="20">
        <v>8.3727956692139005E-2</v>
      </c>
      <c r="C238" s="20">
        <v>2.4439259346071999E-2</v>
      </c>
      <c r="D238" s="20">
        <v>0.287032730899629</v>
      </c>
      <c r="E238" s="20">
        <v>2.4360352780833001E-2</v>
      </c>
      <c r="F238" s="20">
        <v>0.29075996173617247</v>
      </c>
      <c r="G238" s="47">
        <v>3.4901274506206099</v>
      </c>
      <c r="H238" s="49">
        <v>1.24392877680919</v>
      </c>
      <c r="O238" s="20">
        <v>8.3727956692139005E-2</v>
      </c>
      <c r="P238">
        <f t="shared" si="10"/>
        <v>1.2219629673035999E-2</v>
      </c>
      <c r="Q238" s="20">
        <v>0.287032730899629</v>
      </c>
      <c r="R238">
        <f t="shared" si="11"/>
        <v>1.21801763904165E-2</v>
      </c>
      <c r="S238" s="112">
        <f t="shared" si="9"/>
        <v>0.29075996173617247</v>
      </c>
    </row>
    <row r="239" spans="1:19" x14ac:dyDescent="0.25">
      <c r="A239" s="1" t="s">
        <v>182</v>
      </c>
      <c r="B239" s="20">
        <v>0.41024473581988102</v>
      </c>
      <c r="C239" s="20">
        <v>3.5071326509071001E-2</v>
      </c>
      <c r="D239" s="20">
        <v>0.29706447450582002</v>
      </c>
      <c r="E239" s="20">
        <v>5.5774725241384E-2</v>
      </c>
      <c r="F239" s="20">
        <v>0.45532600449686722</v>
      </c>
      <c r="G239" s="47">
        <v>0.72804542974974795</v>
      </c>
      <c r="H239" s="49">
        <v>0.143331356994191</v>
      </c>
      <c r="O239" s="20">
        <v>0.41024473581988102</v>
      </c>
      <c r="P239">
        <f t="shared" si="10"/>
        <v>1.75356632545355E-2</v>
      </c>
      <c r="Q239" s="20">
        <v>0.29706447450582002</v>
      </c>
      <c r="R239">
        <f t="shared" si="11"/>
        <v>2.7887362620692E-2</v>
      </c>
      <c r="S239" s="112">
        <f t="shared" si="9"/>
        <v>0.45532600449686722</v>
      </c>
    </row>
    <row r="240" spans="1:19" x14ac:dyDescent="0.25">
      <c r="A240" s="1" t="s">
        <v>111</v>
      </c>
      <c r="B240" s="20">
        <v>0.89468883257504095</v>
      </c>
      <c r="C240" s="20">
        <v>6.1565303432669E-2</v>
      </c>
      <c r="D240" s="20">
        <v>0.35931701639728802</v>
      </c>
      <c r="E240" s="20">
        <v>5.3188736293853997E-2</v>
      </c>
      <c r="F240" s="20">
        <v>0.46485993858622021</v>
      </c>
      <c r="G240" s="47">
        <v>0.40797904625714798</v>
      </c>
      <c r="H240" s="49">
        <v>5.3001997394701003E-2</v>
      </c>
      <c r="O240" s="20">
        <v>0.89468883257504095</v>
      </c>
      <c r="P240">
        <f t="shared" si="10"/>
        <v>3.07826517163345E-2</v>
      </c>
      <c r="Q240" s="20">
        <v>0.35931701639728802</v>
      </c>
      <c r="R240">
        <f t="shared" si="11"/>
        <v>2.6594368146926999E-2</v>
      </c>
      <c r="S240" s="112">
        <f t="shared" si="9"/>
        <v>0.46485993858622021</v>
      </c>
    </row>
    <row r="241" spans="1:19" x14ac:dyDescent="0.25">
      <c r="A241" s="1" t="s">
        <v>183</v>
      </c>
      <c r="B241" s="20">
        <v>10.563776074967301</v>
      </c>
      <c r="C241" s="20">
        <v>0.74439918410670003</v>
      </c>
      <c r="D241" s="20">
        <v>0.64639001160339704</v>
      </c>
      <c r="E241" s="20">
        <v>6.2211402401319997E-2</v>
      </c>
      <c r="F241" s="20">
        <v>0.73216901707816839</v>
      </c>
      <c r="G241" s="47">
        <v>6.1355943744125001E-2</v>
      </c>
      <c r="H241" s="49">
        <v>5.479213397588E-3</v>
      </c>
      <c r="O241" s="20">
        <v>10.563776074967301</v>
      </c>
      <c r="P241">
        <f t="shared" si="10"/>
        <v>0.37219959205335001</v>
      </c>
      <c r="Q241" s="20">
        <v>0.64639001160339704</v>
      </c>
      <c r="R241">
        <f t="shared" si="11"/>
        <v>3.1105701200659999E-2</v>
      </c>
      <c r="S241" s="112">
        <f t="shared" si="9"/>
        <v>0.73216901707816839</v>
      </c>
    </row>
    <row r="242" spans="1:19" x14ac:dyDescent="0.25">
      <c r="A242" s="1" t="s">
        <v>112</v>
      </c>
      <c r="B242" s="20">
        <v>0.31177494342052398</v>
      </c>
      <c r="C242" s="20">
        <v>2.9414723975898002E-2</v>
      </c>
      <c r="D242" s="20">
        <v>0.31423458660500497</v>
      </c>
      <c r="E242" s="20">
        <v>5.1055182020943002E-2</v>
      </c>
      <c r="F242" s="20">
        <v>0.58068114418550187</v>
      </c>
      <c r="G242" s="47">
        <v>1.0076581116847501</v>
      </c>
      <c r="H242" s="49">
        <v>0.160177698679592</v>
      </c>
      <c r="O242" s="20">
        <v>0.31177494342052398</v>
      </c>
      <c r="P242">
        <f t="shared" si="10"/>
        <v>1.4707361987949001E-2</v>
      </c>
      <c r="Q242" s="20">
        <v>0.31423458660500497</v>
      </c>
      <c r="R242">
        <f t="shared" si="11"/>
        <v>2.5527591010471501E-2</v>
      </c>
      <c r="S242" s="112">
        <f t="shared" si="9"/>
        <v>0.58068114418550187</v>
      </c>
    </row>
    <row r="243" spans="1:19" x14ac:dyDescent="0.25">
      <c r="A243" s="1" t="s">
        <v>113</v>
      </c>
      <c r="B243" s="20">
        <v>2.80487591233083</v>
      </c>
      <c r="C243" s="20">
        <v>0.40580891999065899</v>
      </c>
      <c r="D243" s="20">
        <v>0.39030993154243798</v>
      </c>
      <c r="E243" s="20">
        <v>8.0513210704782998E-2</v>
      </c>
      <c r="F243" s="20">
        <v>0.70137517888424772</v>
      </c>
      <c r="G243" s="47">
        <v>0.14018989381265501</v>
      </c>
      <c r="H243" s="49">
        <v>2.5962476164304998E-2</v>
      </c>
      <c r="O243" s="20">
        <v>2.80487591233083</v>
      </c>
      <c r="P243">
        <f t="shared" si="10"/>
        <v>0.20290445999532949</v>
      </c>
      <c r="Q243" s="20">
        <v>0.39030993154243798</v>
      </c>
      <c r="R243">
        <f t="shared" si="11"/>
        <v>4.0256605352391499E-2</v>
      </c>
      <c r="S243" s="112">
        <f t="shared" si="9"/>
        <v>0.70137517888424772</v>
      </c>
    </row>
    <row r="244" spans="1:19" x14ac:dyDescent="0.25">
      <c r="A244" s="1" t="s">
        <v>114</v>
      </c>
      <c r="B244" s="20">
        <v>9.6299967051665006E-2</v>
      </c>
      <c r="C244" s="20">
        <v>2.3300881277233999E-2</v>
      </c>
      <c r="D244" s="20">
        <v>0.28500433805845998</v>
      </c>
      <c r="E244" s="20">
        <v>1.2768140028775E-2</v>
      </c>
      <c r="F244" s="20">
        <v>0.18515266095289007</v>
      </c>
      <c r="G244" s="47">
        <v>3.0235745589071898</v>
      </c>
      <c r="H244" s="49">
        <v>0.67777492240373605</v>
      </c>
      <c r="O244" s="20">
        <v>9.6299967051665006E-2</v>
      </c>
      <c r="P244">
        <f t="shared" si="10"/>
        <v>1.1650440638616999E-2</v>
      </c>
      <c r="Q244" s="20">
        <v>0.28500433805845998</v>
      </c>
      <c r="R244">
        <f t="shared" si="11"/>
        <v>6.3840700143875002E-3</v>
      </c>
      <c r="S244" s="112">
        <f t="shared" si="9"/>
        <v>0.18515266095289007</v>
      </c>
    </row>
    <row r="245" spans="1:19" x14ac:dyDescent="0.25">
      <c r="A245" s="1" t="s">
        <v>184</v>
      </c>
      <c r="B245" s="20">
        <v>17.027472087328</v>
      </c>
      <c r="C245" s="20">
        <v>1.4030741116558301</v>
      </c>
      <c r="D245" s="20">
        <v>0.99366222542667504</v>
      </c>
      <c r="E245" s="20">
        <v>0.13279978339519299</v>
      </c>
      <c r="F245" s="20">
        <v>0.61655503396907263</v>
      </c>
      <c r="G245" s="47">
        <v>5.8695989839527E-2</v>
      </c>
      <c r="H245" s="49">
        <v>6.3539589615260001E-3</v>
      </c>
      <c r="O245" s="20">
        <v>17.027472087328</v>
      </c>
      <c r="P245">
        <f t="shared" si="10"/>
        <v>0.70153705582791503</v>
      </c>
      <c r="Q245" s="20">
        <v>0.99366222542667504</v>
      </c>
      <c r="R245">
        <f t="shared" si="11"/>
        <v>6.6399891697596497E-2</v>
      </c>
      <c r="S245" s="112">
        <f t="shared" si="9"/>
        <v>0.61655503396907263</v>
      </c>
    </row>
    <row r="246" spans="1:19" x14ac:dyDescent="0.25">
      <c r="A246" s="1" t="s">
        <v>185</v>
      </c>
      <c r="B246" s="20">
        <v>4.9114395272679001</v>
      </c>
      <c r="C246" s="20">
        <v>0.37478333155573801</v>
      </c>
      <c r="D246" s="20">
        <v>0.51126939033040197</v>
      </c>
      <c r="E246" s="20">
        <v>7.6447252973591007E-2</v>
      </c>
      <c r="F246" s="20">
        <v>0.51033972398908722</v>
      </c>
      <c r="G246" s="47">
        <v>0.104342931588239</v>
      </c>
      <c r="H246" s="49">
        <v>1.3563372750755E-2</v>
      </c>
      <c r="O246" s="20">
        <v>4.9114395272679001</v>
      </c>
      <c r="P246">
        <f t="shared" si="10"/>
        <v>0.187391665777869</v>
      </c>
      <c r="Q246" s="20">
        <v>0.51126939033040197</v>
      </c>
      <c r="R246">
        <f t="shared" si="11"/>
        <v>3.8223626486795503E-2</v>
      </c>
      <c r="S246" s="112">
        <f t="shared" si="9"/>
        <v>0.51033972398908722</v>
      </c>
    </row>
    <row r="247" spans="1:19" x14ac:dyDescent="0.25">
      <c r="A247" s="1"/>
      <c r="B247" s="20"/>
      <c r="C247" s="20"/>
      <c r="D247" s="20"/>
      <c r="E247" s="20"/>
      <c r="F247" s="20"/>
      <c r="G247" s="47"/>
      <c r="H247" s="49"/>
      <c r="O247" s="20"/>
      <c r="Q247" s="20"/>
      <c r="S247" s="112"/>
    </row>
    <row r="248" spans="1:19" x14ac:dyDescent="0.25">
      <c r="A248" s="1" t="s">
        <v>115</v>
      </c>
      <c r="B248" s="20">
        <v>5.9721460537216897</v>
      </c>
      <c r="C248" s="20">
        <v>0.47359992971147002</v>
      </c>
      <c r="D248" s="20">
        <v>0.475512491707209</v>
      </c>
      <c r="E248" s="20">
        <v>7.5523111389085004E-2</v>
      </c>
      <c r="F248" s="20">
        <v>0.49930195408772809</v>
      </c>
      <c r="G248" s="47">
        <v>7.9707826958563002E-2</v>
      </c>
      <c r="H248" s="49">
        <v>1.1089160904643E-2</v>
      </c>
      <c r="O248" s="20">
        <v>5.9721460537216897</v>
      </c>
      <c r="P248">
        <f t="shared" si="10"/>
        <v>0.23679996485573501</v>
      </c>
      <c r="Q248" s="20">
        <v>0.475512491707209</v>
      </c>
      <c r="R248">
        <f t="shared" si="11"/>
        <v>3.7761555694542502E-2</v>
      </c>
      <c r="S248" s="112">
        <f t="shared" si="9"/>
        <v>0.49930195408772809</v>
      </c>
    </row>
    <row r="249" spans="1:19" x14ac:dyDescent="0.25">
      <c r="A249" s="1" t="s">
        <v>116</v>
      </c>
      <c r="B249" s="20">
        <v>3.23370639118879</v>
      </c>
      <c r="C249" s="20">
        <v>0.20830696250574501</v>
      </c>
      <c r="D249" s="20">
        <v>0.44035248011165501</v>
      </c>
      <c r="E249" s="20">
        <v>5.7302494133108998E-2</v>
      </c>
      <c r="F249" s="20">
        <v>0.49502840816349786</v>
      </c>
      <c r="G249" s="47">
        <v>0.136778183150842</v>
      </c>
      <c r="H249" s="49">
        <v>1.5786377326309001E-2</v>
      </c>
      <c r="O249" s="20">
        <v>3.23370639118879</v>
      </c>
      <c r="P249">
        <f t="shared" si="10"/>
        <v>0.10415348125287251</v>
      </c>
      <c r="Q249" s="20">
        <v>0.44035248011165501</v>
      </c>
      <c r="R249">
        <f t="shared" si="11"/>
        <v>2.8651247066554499E-2</v>
      </c>
      <c r="S249" s="112">
        <f t="shared" si="9"/>
        <v>0.49502840816349786</v>
      </c>
    </row>
    <row r="250" spans="1:19" x14ac:dyDescent="0.25">
      <c r="A250" s="1" t="s">
        <v>117</v>
      </c>
      <c r="B250" s="20">
        <v>4.0780967351288897</v>
      </c>
      <c r="C250" s="20">
        <v>0.765376471585134</v>
      </c>
      <c r="D250" s="20">
        <v>0.45141535309817998</v>
      </c>
      <c r="E250" s="20">
        <v>5.2522873283460003E-2</v>
      </c>
      <c r="F250" s="20">
        <v>0.61994700518603074</v>
      </c>
      <c r="G250" s="47">
        <v>0.110252522468559</v>
      </c>
      <c r="H250" s="49">
        <v>1.2420838894832E-2</v>
      </c>
      <c r="O250" s="20">
        <v>4.0780967351288897</v>
      </c>
      <c r="P250">
        <f t="shared" si="10"/>
        <v>0.382688235792567</v>
      </c>
      <c r="Q250" s="20">
        <v>0.45141535309817998</v>
      </c>
      <c r="R250">
        <f t="shared" si="11"/>
        <v>2.6261436641730002E-2</v>
      </c>
      <c r="S250" s="112">
        <f t="shared" si="9"/>
        <v>0.61994700518603074</v>
      </c>
    </row>
    <row r="251" spans="1:19" x14ac:dyDescent="0.25">
      <c r="A251" s="1" t="s">
        <v>118</v>
      </c>
      <c r="B251" s="20">
        <v>4.2064471164444299</v>
      </c>
      <c r="C251" s="20">
        <v>0.217111416249749</v>
      </c>
      <c r="D251" s="20">
        <v>0.458826348404552</v>
      </c>
      <c r="E251" s="20">
        <v>4.7191414519094997E-2</v>
      </c>
      <c r="F251" s="20">
        <v>0.50182533301668819</v>
      </c>
      <c r="G251" s="47">
        <v>0.109465966090238</v>
      </c>
      <c r="H251" s="49">
        <v>9.9341768988270001E-3</v>
      </c>
      <c r="O251" s="20">
        <v>4.2064471164444299</v>
      </c>
      <c r="P251">
        <f t="shared" si="10"/>
        <v>0.1085557081248745</v>
      </c>
      <c r="Q251" s="20">
        <v>0.458826348404552</v>
      </c>
      <c r="R251">
        <f t="shared" si="11"/>
        <v>2.3595707259547499E-2</v>
      </c>
      <c r="S251" s="112">
        <f t="shared" si="9"/>
        <v>0.50182533301668819</v>
      </c>
    </row>
    <row r="252" spans="1:19" x14ac:dyDescent="0.25">
      <c r="A252" s="1" t="s">
        <v>119</v>
      </c>
      <c r="B252" s="20">
        <v>9.7716420249138398</v>
      </c>
      <c r="C252" s="20">
        <v>0.45251548256080998</v>
      </c>
      <c r="D252" s="20">
        <v>0.63259027591127404</v>
      </c>
      <c r="E252" s="20">
        <v>6.2934066933689997E-2</v>
      </c>
      <c r="F252" s="20">
        <v>0.46548169635136055</v>
      </c>
      <c r="G252" s="47">
        <v>6.4810284534706997E-2</v>
      </c>
      <c r="H252" s="49">
        <v>5.1114344428460001E-3</v>
      </c>
      <c r="O252" s="20">
        <v>9.7716420249138398</v>
      </c>
      <c r="P252">
        <f t="shared" si="10"/>
        <v>0.22625774128040499</v>
      </c>
      <c r="Q252" s="20">
        <v>0.63259027591127404</v>
      </c>
      <c r="R252">
        <f t="shared" si="11"/>
        <v>3.1467033466844999E-2</v>
      </c>
      <c r="S252" s="112">
        <f t="shared" si="9"/>
        <v>0.46548169635136055</v>
      </c>
    </row>
    <row r="253" spans="1:19" x14ac:dyDescent="0.25">
      <c r="A253" s="1" t="s">
        <v>186</v>
      </c>
      <c r="B253" s="20">
        <v>0.85471924740092298</v>
      </c>
      <c r="C253" s="20">
        <v>8.7494016627353996E-2</v>
      </c>
      <c r="D253" s="20">
        <v>0.33549592272555401</v>
      </c>
      <c r="E253" s="20">
        <v>7.3645121361133006E-2</v>
      </c>
      <c r="F253" s="20">
        <v>0.46633513191706466</v>
      </c>
      <c r="G253" s="47">
        <v>0.39470284809553902</v>
      </c>
      <c r="H253" s="49">
        <v>7.9975761497756995E-2</v>
      </c>
      <c r="O253" s="20">
        <v>0.85471924740092298</v>
      </c>
      <c r="P253">
        <f t="shared" si="10"/>
        <v>4.3747008313676998E-2</v>
      </c>
      <c r="Q253" s="20">
        <v>0.33549592272555401</v>
      </c>
      <c r="R253">
        <f t="shared" si="11"/>
        <v>3.6822560680566503E-2</v>
      </c>
      <c r="S253" s="112">
        <f t="shared" si="9"/>
        <v>0.46633513191706466</v>
      </c>
    </row>
    <row r="254" spans="1:19" x14ac:dyDescent="0.25">
      <c r="A254" s="1" t="s">
        <v>187</v>
      </c>
      <c r="B254" s="20">
        <v>0.137918055748773</v>
      </c>
      <c r="C254" s="20">
        <v>2.9578380435633999E-2</v>
      </c>
      <c r="D254" s="20">
        <v>0.28681150379322201</v>
      </c>
      <c r="E254" s="20">
        <v>1.2951170440926E-2</v>
      </c>
      <c r="F254" s="20">
        <v>0.21055191123173003</v>
      </c>
      <c r="G254" s="47">
        <v>2.06898953748312</v>
      </c>
      <c r="H254" s="49">
        <v>0.55517763585359103</v>
      </c>
      <c r="O254" s="20">
        <v>0.137918055748773</v>
      </c>
      <c r="P254">
        <f t="shared" si="10"/>
        <v>1.4789190217816999E-2</v>
      </c>
      <c r="Q254" s="20">
        <v>0.28681150379322201</v>
      </c>
      <c r="R254">
        <f t="shared" si="11"/>
        <v>6.4755852204630001E-3</v>
      </c>
      <c r="S254" s="112">
        <f t="shared" si="9"/>
        <v>0.21055191123173003</v>
      </c>
    </row>
    <row r="255" spans="1:19" x14ac:dyDescent="0.25">
      <c r="A255" s="1" t="s">
        <v>188</v>
      </c>
      <c r="B255" s="20">
        <v>5.8323628111343497</v>
      </c>
      <c r="C255" s="20">
        <v>0.432657762250162</v>
      </c>
      <c r="D255" s="20">
        <v>0.46725434853676201</v>
      </c>
      <c r="E255" s="20">
        <v>6.5690490062217999E-2</v>
      </c>
      <c r="F255" s="20">
        <v>0.52765592322961974</v>
      </c>
      <c r="G255" s="47">
        <v>8.0229744808332004E-2</v>
      </c>
      <c r="H255" s="49">
        <v>9.9041992008570001E-3</v>
      </c>
      <c r="O255" s="20">
        <v>5.8323628111343497</v>
      </c>
      <c r="P255">
        <f t="shared" si="10"/>
        <v>0.216328881125081</v>
      </c>
      <c r="Q255" s="20">
        <v>0.46725434853676201</v>
      </c>
      <c r="R255">
        <f t="shared" si="11"/>
        <v>3.2845245031108999E-2</v>
      </c>
      <c r="S255" s="112">
        <f t="shared" si="9"/>
        <v>0.52765592322961974</v>
      </c>
    </row>
    <row r="256" spans="1:19" x14ac:dyDescent="0.25">
      <c r="A256" s="1" t="s">
        <v>189</v>
      </c>
      <c r="B256" s="20">
        <v>0.526247643708597</v>
      </c>
      <c r="C256" s="20">
        <v>5.2594229003297001E-2</v>
      </c>
      <c r="D256" s="20">
        <v>0.31320431236009599</v>
      </c>
      <c r="E256" s="20">
        <v>6.4935691633939002E-2</v>
      </c>
      <c r="F256" s="20">
        <v>0.48205011540784137</v>
      </c>
      <c r="G256" s="47">
        <v>0.59455499258045696</v>
      </c>
      <c r="H256" s="49">
        <v>0.115642693752587</v>
      </c>
      <c r="O256" s="20">
        <v>0.526247643708597</v>
      </c>
      <c r="P256">
        <f t="shared" si="10"/>
        <v>2.62971145016485E-2</v>
      </c>
      <c r="Q256" s="20">
        <v>0.31320431236009599</v>
      </c>
      <c r="R256">
        <f t="shared" si="11"/>
        <v>3.2467845816969501E-2</v>
      </c>
      <c r="S256" s="112">
        <f t="shared" si="9"/>
        <v>0.48205011540784137</v>
      </c>
    </row>
    <row r="257" spans="1:19" x14ac:dyDescent="0.25">
      <c r="A257" s="1" t="s">
        <v>190</v>
      </c>
      <c r="B257" s="20">
        <v>6.7828038511265995E-2</v>
      </c>
      <c r="C257" s="20">
        <v>1.3604971172336999E-2</v>
      </c>
      <c r="D257" s="20">
        <v>0.31795573106716801</v>
      </c>
      <c r="E257" s="20">
        <v>8.9347393621089996E-3</v>
      </c>
      <c r="F257" s="20">
        <v>0.14009636364903738</v>
      </c>
      <c r="G257" s="47">
        <v>4.9200328373613402</v>
      </c>
      <c r="H257" s="49">
        <v>0.157351466241726</v>
      </c>
      <c r="O257" s="20">
        <v>6.7828038511265995E-2</v>
      </c>
      <c r="P257">
        <f t="shared" si="10"/>
        <v>6.8024855861684996E-3</v>
      </c>
      <c r="Q257" s="20">
        <v>0.31795573106716801</v>
      </c>
      <c r="R257">
        <f t="shared" si="11"/>
        <v>4.4673696810544998E-3</v>
      </c>
      <c r="S257" s="112">
        <f t="shared" si="9"/>
        <v>0.14009636364903738</v>
      </c>
    </row>
    <row r="258" spans="1:19" x14ac:dyDescent="0.25">
      <c r="A258" s="1" t="s">
        <v>191</v>
      </c>
      <c r="B258" s="20">
        <v>1.83464785026094</v>
      </c>
      <c r="C258" s="20">
        <v>0.16655895641799401</v>
      </c>
      <c r="D258" s="20">
        <v>0.30156851213713098</v>
      </c>
      <c r="E258" s="20">
        <v>6.3765224068894996E-2</v>
      </c>
      <c r="F258" s="20">
        <v>0.42935584343074334</v>
      </c>
      <c r="G258" s="47">
        <v>0.165780914829946</v>
      </c>
      <c r="H258" s="49">
        <v>3.2280850228811997E-2</v>
      </c>
      <c r="O258" s="20">
        <v>1.83464785026094</v>
      </c>
      <c r="P258">
        <f t="shared" si="10"/>
        <v>8.3279478208997004E-2</v>
      </c>
      <c r="Q258" s="20">
        <v>0.30156851213713098</v>
      </c>
      <c r="R258">
        <f t="shared" si="11"/>
        <v>3.1882612034447498E-2</v>
      </c>
      <c r="S258" s="112">
        <f t="shared" ref="S258:S321" si="12">IF((P258/O258)/(R258/Q258)&lt;1,(P258/O258)/(R258/Q258),(R258/Q258)/(P258/O258))</f>
        <v>0.42935584343074334</v>
      </c>
    </row>
    <row r="259" spans="1:19" x14ac:dyDescent="0.25">
      <c r="A259" s="1" t="s">
        <v>120</v>
      </c>
      <c r="B259" s="20">
        <v>4.5891001021938003</v>
      </c>
      <c r="C259" s="20">
        <v>0.32379445573584698</v>
      </c>
      <c r="D259" s="20">
        <v>0.45786561764695899</v>
      </c>
      <c r="E259" s="20">
        <v>6.4816636499041999E-2</v>
      </c>
      <c r="F259" s="20">
        <v>0.49841765650648234</v>
      </c>
      <c r="G259" s="47">
        <v>0.100421153395893</v>
      </c>
      <c r="H259" s="49">
        <v>1.2525264977501E-2</v>
      </c>
      <c r="O259" s="20">
        <v>4.5891001021938003</v>
      </c>
      <c r="P259">
        <f t="shared" ref="P259:P322" si="13">0.5*C259</f>
        <v>0.16189722786792349</v>
      </c>
      <c r="Q259" s="20">
        <v>0.45786561764695899</v>
      </c>
      <c r="R259">
        <f t="shared" ref="R259:R322" si="14">0.5*E259</f>
        <v>3.2408318249521E-2</v>
      </c>
      <c r="S259" s="112">
        <f t="shared" si="12"/>
        <v>0.49841765650648234</v>
      </c>
    </row>
    <row r="260" spans="1:19" x14ac:dyDescent="0.25">
      <c r="A260" s="1" t="s">
        <v>192</v>
      </c>
      <c r="B260" s="20">
        <v>6.30677810793809</v>
      </c>
      <c r="C260" s="20">
        <v>0.60312878440045103</v>
      </c>
      <c r="D260" s="20">
        <v>0.50360002835080198</v>
      </c>
      <c r="E260" s="20">
        <v>9.4641237163229003E-2</v>
      </c>
      <c r="F260" s="20">
        <v>0.50887116375158459</v>
      </c>
      <c r="G260" s="47">
        <v>8.0010606114365002E-2</v>
      </c>
      <c r="H260" s="49">
        <v>1.3074890650445E-2</v>
      </c>
      <c r="O260" s="20">
        <v>6.30677810793809</v>
      </c>
      <c r="P260">
        <f t="shared" si="13"/>
        <v>0.30156439220022552</v>
      </c>
      <c r="Q260" s="20">
        <v>0.50360002835080198</v>
      </c>
      <c r="R260">
        <f t="shared" si="14"/>
        <v>4.7320618581614501E-2</v>
      </c>
      <c r="S260" s="112">
        <f t="shared" si="12"/>
        <v>0.50887116375158459</v>
      </c>
    </row>
    <row r="261" spans="1:19" x14ac:dyDescent="0.25">
      <c r="A261" s="1" t="s">
        <v>193</v>
      </c>
      <c r="B261" s="20">
        <v>1.10645526202796</v>
      </c>
      <c r="C261" s="20">
        <v>8.4665296607558005E-2</v>
      </c>
      <c r="D261" s="20">
        <v>0.35154692839496798</v>
      </c>
      <c r="E261" s="20">
        <v>5.7451254282331998E-2</v>
      </c>
      <c r="F261" s="20">
        <v>0.46822583050004035</v>
      </c>
      <c r="G261" s="47">
        <v>0.31854294109827402</v>
      </c>
      <c r="H261" s="49">
        <v>4.7683082053876003E-2</v>
      </c>
      <c r="O261" s="20">
        <v>1.10645526202796</v>
      </c>
      <c r="P261">
        <f t="shared" si="13"/>
        <v>4.2332648303779002E-2</v>
      </c>
      <c r="Q261" s="20">
        <v>0.35154692839496798</v>
      </c>
      <c r="R261">
        <f t="shared" si="14"/>
        <v>2.8725627141165999E-2</v>
      </c>
      <c r="S261" s="112">
        <f t="shared" si="12"/>
        <v>0.46822583050004035</v>
      </c>
    </row>
    <row r="262" spans="1:19" x14ac:dyDescent="0.25">
      <c r="A262" s="1" t="s">
        <v>194</v>
      </c>
      <c r="B262" s="20">
        <v>3.4208356006956699</v>
      </c>
      <c r="C262" s="20">
        <v>0.31184044120221599</v>
      </c>
      <c r="D262" s="20">
        <v>0.42021920394054502</v>
      </c>
      <c r="E262" s="20">
        <v>7.9971337083242E-2</v>
      </c>
      <c r="F262" s="20">
        <v>0.47900690220965275</v>
      </c>
      <c r="G262" s="47">
        <v>0.122907341009726</v>
      </c>
      <c r="H262" s="49">
        <v>2.0822650838535999E-2</v>
      </c>
      <c r="O262" s="20">
        <v>3.4208356006956699</v>
      </c>
      <c r="P262">
        <f t="shared" si="13"/>
        <v>0.15592022060110799</v>
      </c>
      <c r="Q262" s="20">
        <v>0.42021920394054502</v>
      </c>
      <c r="R262">
        <f t="shared" si="14"/>
        <v>3.9985668541621E-2</v>
      </c>
      <c r="S262" s="112">
        <f t="shared" si="12"/>
        <v>0.47900690220965275</v>
      </c>
    </row>
    <row r="263" spans="1:19" x14ac:dyDescent="0.25">
      <c r="A263" s="1" t="s">
        <v>195</v>
      </c>
      <c r="B263" s="20">
        <v>1.5780936777629999</v>
      </c>
      <c r="C263" s="20">
        <v>0.152634845869835</v>
      </c>
      <c r="D263" s="20">
        <v>0.38998228343681601</v>
      </c>
      <c r="E263" s="20">
        <v>7.2158383264455006E-2</v>
      </c>
      <c r="F263" s="20">
        <v>0.52273189073234916</v>
      </c>
      <c r="G263" s="47">
        <v>0.24615469128512199</v>
      </c>
      <c r="H263" s="49">
        <v>4.1132579531105003E-2</v>
      </c>
      <c r="O263" s="20">
        <v>1.5780936777629999</v>
      </c>
      <c r="P263">
        <f t="shared" si="13"/>
        <v>7.63174229349175E-2</v>
      </c>
      <c r="Q263" s="20">
        <v>0.38998228343681601</v>
      </c>
      <c r="R263">
        <f t="shared" si="14"/>
        <v>3.6079191632227503E-2</v>
      </c>
      <c r="S263" s="112">
        <f t="shared" si="12"/>
        <v>0.52273189073234916</v>
      </c>
    </row>
    <row r="264" spans="1:19" x14ac:dyDescent="0.25">
      <c r="A264" s="1" t="s">
        <v>196</v>
      </c>
      <c r="B264" s="20">
        <v>0.58397791970227597</v>
      </c>
      <c r="C264" s="20">
        <v>5.2778790726035002E-2</v>
      </c>
      <c r="D264" s="20">
        <v>0.33325558213058198</v>
      </c>
      <c r="E264" s="20">
        <v>6.1522877998892E-2</v>
      </c>
      <c r="F264" s="20">
        <v>0.48955760124994224</v>
      </c>
      <c r="G264" s="47">
        <v>0.57269656695325599</v>
      </c>
      <c r="H264" s="49">
        <v>9.8558001668571996E-2</v>
      </c>
      <c r="O264" s="20">
        <v>0.58397791970227597</v>
      </c>
      <c r="P264">
        <f t="shared" si="13"/>
        <v>2.6389395363017501E-2</v>
      </c>
      <c r="Q264" s="20">
        <v>0.33325558213058198</v>
      </c>
      <c r="R264">
        <f t="shared" si="14"/>
        <v>3.0761438999446E-2</v>
      </c>
      <c r="S264" s="112">
        <f t="shared" si="12"/>
        <v>0.48955760124994224</v>
      </c>
    </row>
    <row r="265" spans="1:19" x14ac:dyDescent="0.25">
      <c r="A265" s="1" t="s">
        <v>197</v>
      </c>
      <c r="B265" s="20">
        <v>5.4205002983302402</v>
      </c>
      <c r="C265" s="20">
        <v>0.60748393272637402</v>
      </c>
      <c r="D265" s="20">
        <v>0.52825774260298297</v>
      </c>
      <c r="E265" s="20">
        <v>0.1158313184105</v>
      </c>
      <c r="F265" s="20">
        <v>0.51111107874847639</v>
      </c>
      <c r="G265" s="47">
        <v>9.7211747078044003E-2</v>
      </c>
      <c r="H265" s="49">
        <v>1.8435404790758E-2</v>
      </c>
      <c r="O265" s="20">
        <v>5.4205002983302402</v>
      </c>
      <c r="P265">
        <f t="shared" si="13"/>
        <v>0.30374196636318701</v>
      </c>
      <c r="Q265" s="20">
        <v>0.52825774260298297</v>
      </c>
      <c r="R265">
        <f t="shared" si="14"/>
        <v>5.7915659205249999E-2</v>
      </c>
      <c r="S265" s="112">
        <f t="shared" si="12"/>
        <v>0.51111107874847639</v>
      </c>
    </row>
    <row r="266" spans="1:19" x14ac:dyDescent="0.25">
      <c r="A266" s="1" t="s">
        <v>198</v>
      </c>
      <c r="B266" s="20">
        <v>0.34092620953602598</v>
      </c>
      <c r="C266" s="20">
        <v>1.8940165894127E-2</v>
      </c>
      <c r="D266" s="20">
        <v>0.25780882512308001</v>
      </c>
      <c r="E266" s="20">
        <v>3.0037023617542999E-2</v>
      </c>
      <c r="F266" s="20">
        <v>0.47683076954003356</v>
      </c>
      <c r="G266" s="47">
        <v>0.75807436257638805</v>
      </c>
      <c r="H266" s="49">
        <v>8.4937994261422997E-2</v>
      </c>
      <c r="O266" s="20">
        <v>0.34092620953602598</v>
      </c>
      <c r="P266">
        <f t="shared" si="13"/>
        <v>9.4700829470635E-3</v>
      </c>
      <c r="Q266" s="20">
        <v>0.25780882512308001</v>
      </c>
      <c r="R266">
        <f t="shared" si="14"/>
        <v>1.5018511808771499E-2</v>
      </c>
      <c r="S266" s="112">
        <f t="shared" si="12"/>
        <v>0.47683076954003356</v>
      </c>
    </row>
    <row r="267" spans="1:19" x14ac:dyDescent="0.25">
      <c r="A267" s="1" t="s">
        <v>199</v>
      </c>
      <c r="B267" s="20">
        <v>7.7398699142781702</v>
      </c>
      <c r="C267" s="20">
        <v>0.68146792807644996</v>
      </c>
      <c r="D267" s="20">
        <v>0.63492799371659303</v>
      </c>
      <c r="E267" s="20">
        <v>9.9897133936880003E-2</v>
      </c>
      <c r="F267" s="20">
        <v>0.5596070883603973</v>
      </c>
      <c r="G267" s="47">
        <v>8.0980146956347004E-2</v>
      </c>
      <c r="H267" s="49">
        <v>1.0738263604398999E-2</v>
      </c>
      <c r="O267" s="20">
        <v>7.7398699142781702</v>
      </c>
      <c r="P267">
        <f t="shared" si="13"/>
        <v>0.34073396403822498</v>
      </c>
      <c r="Q267" s="20">
        <v>0.63492799371659303</v>
      </c>
      <c r="R267">
        <f t="shared" si="14"/>
        <v>4.9948566968440002E-2</v>
      </c>
      <c r="S267" s="112">
        <f t="shared" si="12"/>
        <v>0.5596070883603973</v>
      </c>
    </row>
    <row r="268" spans="1:19" x14ac:dyDescent="0.25">
      <c r="A268" s="1" t="s">
        <v>200</v>
      </c>
      <c r="B268" s="20">
        <v>9.03844942302036</v>
      </c>
      <c r="C268" s="20">
        <v>0.77374411192112602</v>
      </c>
      <c r="D268" s="20">
        <v>0.63860069261953301</v>
      </c>
      <c r="E268" s="20">
        <v>9.9052677142518003E-2</v>
      </c>
      <c r="F268" s="20">
        <v>0.55190787673865416</v>
      </c>
      <c r="G268" s="47">
        <v>7.0283510683913003E-2</v>
      </c>
      <c r="H268" s="49">
        <v>9.1754161573089996E-3</v>
      </c>
      <c r="O268" s="20">
        <v>9.03844942302036</v>
      </c>
      <c r="P268">
        <f t="shared" si="13"/>
        <v>0.38687205596056301</v>
      </c>
      <c r="Q268" s="20">
        <v>0.63860069261953301</v>
      </c>
      <c r="R268">
        <f t="shared" si="14"/>
        <v>4.9526338571259002E-2</v>
      </c>
      <c r="S268" s="112">
        <f t="shared" si="12"/>
        <v>0.55190787673865416</v>
      </c>
    </row>
    <row r="269" spans="1:19" x14ac:dyDescent="0.25">
      <c r="A269" s="1" t="s">
        <v>201</v>
      </c>
      <c r="B269" s="20">
        <v>1.68118493151977</v>
      </c>
      <c r="C269" s="20">
        <v>0.11847092289852799</v>
      </c>
      <c r="D269" s="20">
        <v>0.36357458385021801</v>
      </c>
      <c r="E269" s="20">
        <v>4.8393185976910003E-2</v>
      </c>
      <c r="F269" s="20">
        <v>0.52942638773198147</v>
      </c>
      <c r="G269" s="47">
        <v>0.21596385443517799</v>
      </c>
      <c r="H269" s="49">
        <v>2.6119506272380001E-2</v>
      </c>
      <c r="O269" s="20">
        <v>1.68118493151977</v>
      </c>
      <c r="P269">
        <f t="shared" si="13"/>
        <v>5.9235461449263997E-2</v>
      </c>
      <c r="Q269" s="20">
        <v>0.36357458385021801</v>
      </c>
      <c r="R269">
        <f t="shared" si="14"/>
        <v>2.4196592988455001E-2</v>
      </c>
      <c r="S269" s="112">
        <f t="shared" si="12"/>
        <v>0.52942638773198147</v>
      </c>
    </row>
    <row r="270" spans="1:19" x14ac:dyDescent="0.25">
      <c r="A270" s="1" t="s">
        <v>121</v>
      </c>
      <c r="B270" s="20">
        <v>1.67791326773965</v>
      </c>
      <c r="C270" s="20">
        <v>0.209885442690951</v>
      </c>
      <c r="D270" s="20">
        <v>0.35378601761357598</v>
      </c>
      <c r="E270" s="20">
        <v>3.3634637102085002E-2</v>
      </c>
      <c r="F270" s="20">
        <v>0.76003443973397578</v>
      </c>
      <c r="G270" s="47">
        <v>0.21356256157779599</v>
      </c>
      <c r="H270" s="49">
        <v>5.6786900815330998E-2</v>
      </c>
      <c r="O270" s="20">
        <v>1.67791326773965</v>
      </c>
      <c r="P270">
        <f t="shared" si="13"/>
        <v>0.1049427213454755</v>
      </c>
      <c r="Q270" s="20">
        <v>0.35378601761357598</v>
      </c>
      <c r="R270">
        <f t="shared" si="14"/>
        <v>1.6817318551042501E-2</v>
      </c>
      <c r="S270" s="112">
        <f t="shared" si="12"/>
        <v>0.76003443973397578</v>
      </c>
    </row>
    <row r="271" spans="1:19" x14ac:dyDescent="0.25">
      <c r="A271" s="1" t="s">
        <v>202</v>
      </c>
      <c r="B271" s="20">
        <v>2.5429966952486002E-2</v>
      </c>
      <c r="C271" s="20">
        <v>6.9061040377190004E-3</v>
      </c>
      <c r="D271" s="20">
        <v>0.279002843451507</v>
      </c>
      <c r="E271" s="20">
        <v>8.5745890741720007E-3</v>
      </c>
      <c r="F271" s="20">
        <v>0.11316636496745958</v>
      </c>
      <c r="G271" s="47">
        <v>11.005561890492199</v>
      </c>
      <c r="H271" s="49">
        <v>2.88182321657635</v>
      </c>
      <c r="O271" s="20">
        <v>2.5429966952486002E-2</v>
      </c>
      <c r="P271">
        <f t="shared" si="13"/>
        <v>3.4530520188595002E-3</v>
      </c>
      <c r="Q271" s="20">
        <v>0.279002843451507</v>
      </c>
      <c r="R271">
        <f t="shared" si="14"/>
        <v>4.2872945370860003E-3</v>
      </c>
      <c r="S271" s="112">
        <f t="shared" si="12"/>
        <v>0.11316636496745958</v>
      </c>
    </row>
    <row r="272" spans="1:19" x14ac:dyDescent="0.25">
      <c r="A272" s="1" t="s">
        <v>203</v>
      </c>
      <c r="B272" s="20">
        <v>1.2271835574398899</v>
      </c>
      <c r="C272" s="20">
        <v>7.7976509908087993E-2</v>
      </c>
      <c r="D272" s="20">
        <v>0.33551039383559</v>
      </c>
      <c r="E272" s="20">
        <v>4.6342603899472999E-2</v>
      </c>
      <c r="F272" s="20">
        <v>0.46002328173110663</v>
      </c>
      <c r="G272" s="47">
        <v>0.27408270996541401</v>
      </c>
      <c r="H272" s="49">
        <v>3.4761113581272998E-2</v>
      </c>
      <c r="O272" s="20">
        <v>1.2271835574398899</v>
      </c>
      <c r="P272">
        <f t="shared" si="13"/>
        <v>3.8988254954043997E-2</v>
      </c>
      <c r="Q272" s="20">
        <v>0.33551039383559</v>
      </c>
      <c r="R272">
        <f t="shared" si="14"/>
        <v>2.31713019497365E-2</v>
      </c>
      <c r="S272" s="112">
        <f t="shared" si="12"/>
        <v>0.46002328173110663</v>
      </c>
    </row>
    <row r="273" spans="1:19" x14ac:dyDescent="0.25">
      <c r="A273" s="1" t="s">
        <v>204</v>
      </c>
      <c r="B273" s="20">
        <v>0.58460625318455395</v>
      </c>
      <c r="C273" s="20">
        <v>4.6101996370436001E-2</v>
      </c>
      <c r="D273" s="20">
        <v>0.34307390369593299</v>
      </c>
      <c r="E273" s="20">
        <v>5.4849424142100998E-2</v>
      </c>
      <c r="F273" s="20">
        <v>0.49325544450372427</v>
      </c>
      <c r="G273" s="47">
        <v>0.58546695990973796</v>
      </c>
      <c r="H273" s="49">
        <v>8.7108896991828E-2</v>
      </c>
      <c r="O273" s="20">
        <v>0.58460625318455395</v>
      </c>
      <c r="P273">
        <f t="shared" si="13"/>
        <v>2.3050998185218E-2</v>
      </c>
      <c r="Q273" s="20">
        <v>0.34307390369593299</v>
      </c>
      <c r="R273">
        <f t="shared" si="14"/>
        <v>2.7424712071050499E-2</v>
      </c>
      <c r="S273" s="112">
        <f t="shared" si="12"/>
        <v>0.49325544450372427</v>
      </c>
    </row>
    <row r="274" spans="1:19" x14ac:dyDescent="0.25">
      <c r="A274" s="1" t="s">
        <v>205</v>
      </c>
      <c r="B274" s="20">
        <v>3.2322820431284098</v>
      </c>
      <c r="C274" s="20">
        <v>0.37767900640012497</v>
      </c>
      <c r="D274" s="20">
        <v>0.40985376662321499</v>
      </c>
      <c r="E274" s="20">
        <v>0.10112538103848601</v>
      </c>
      <c r="F274" s="20">
        <v>0.4735680070962146</v>
      </c>
      <c r="G274" s="47">
        <v>0.12555159035817101</v>
      </c>
      <c r="H274" s="49">
        <v>2.764647230424E-2</v>
      </c>
      <c r="O274" s="20">
        <v>3.2322820431284098</v>
      </c>
      <c r="P274">
        <f t="shared" si="13"/>
        <v>0.18883950320006249</v>
      </c>
      <c r="Q274" s="20">
        <v>0.40985376662321499</v>
      </c>
      <c r="R274">
        <f t="shared" si="14"/>
        <v>5.0562690519243003E-2</v>
      </c>
      <c r="S274" s="112">
        <f t="shared" si="12"/>
        <v>0.4735680070962146</v>
      </c>
    </row>
    <row r="275" spans="1:19" x14ac:dyDescent="0.25">
      <c r="A275" s="1" t="s">
        <v>206</v>
      </c>
      <c r="B275" s="20">
        <v>5.9053451824362002E-2</v>
      </c>
      <c r="C275" s="20">
        <v>1.7099708016639001E-2</v>
      </c>
      <c r="D275" s="20">
        <v>0.28391309284794602</v>
      </c>
      <c r="E275" s="20">
        <v>1.5558723303243999E-2</v>
      </c>
      <c r="F275" s="20">
        <v>0.18925402737333974</v>
      </c>
      <c r="G275" s="47">
        <v>4.7708915610057199</v>
      </c>
      <c r="H275" s="49">
        <v>1.4150091959801601</v>
      </c>
      <c r="O275" s="20">
        <v>5.9053451824362002E-2</v>
      </c>
      <c r="P275">
        <f t="shared" si="13"/>
        <v>8.5498540083195004E-3</v>
      </c>
      <c r="Q275" s="20">
        <v>0.28391309284794602</v>
      </c>
      <c r="R275">
        <f t="shared" si="14"/>
        <v>7.7793616516219997E-3</v>
      </c>
      <c r="S275" s="112">
        <f t="shared" si="12"/>
        <v>0.18925402737333974</v>
      </c>
    </row>
    <row r="276" spans="1:19" x14ac:dyDescent="0.25">
      <c r="A276" s="1" t="s">
        <v>207</v>
      </c>
      <c r="B276" s="20">
        <v>1.099062882268E-3</v>
      </c>
      <c r="C276" s="20">
        <v>3.2031412294199999E-4</v>
      </c>
      <c r="D276" s="20">
        <v>0.28164780008545998</v>
      </c>
      <c r="E276" s="20">
        <v>2.1937955008310001E-3</v>
      </c>
      <c r="F276" s="20">
        <v>2.6726139543237475E-2</v>
      </c>
      <c r="G276" s="47">
        <v>255.32948349161899</v>
      </c>
      <c r="H276" s="49">
        <v>30.786738912809501</v>
      </c>
      <c r="O276" s="20">
        <v>1.099062882268E-3</v>
      </c>
      <c r="P276">
        <f t="shared" si="13"/>
        <v>1.6015706147099999E-4</v>
      </c>
      <c r="Q276" s="20">
        <v>0.28164780008545998</v>
      </c>
      <c r="R276">
        <f t="shared" si="14"/>
        <v>1.0968977504155E-3</v>
      </c>
      <c r="S276" s="112">
        <f t="shared" si="12"/>
        <v>2.6726139543237475E-2</v>
      </c>
    </row>
    <row r="277" spans="1:19" x14ac:dyDescent="0.25">
      <c r="A277" s="1" t="s">
        <v>208</v>
      </c>
      <c r="B277" s="20">
        <v>4.0672037156890004E-3</v>
      </c>
      <c r="C277" s="20">
        <v>3.0040250735509999E-3</v>
      </c>
      <c r="D277" s="20">
        <v>0.28099740019437303</v>
      </c>
      <c r="E277" s="20">
        <v>2.0637063044680001E-3</v>
      </c>
      <c r="F277" s="20">
        <v>9.9434698557990964E-3</v>
      </c>
      <c r="G277" s="47">
        <v>68.779166442921294</v>
      </c>
      <c r="H277" s="49">
        <v>1.0976835859395</v>
      </c>
      <c r="O277" s="20">
        <v>4.0672037156890004E-3</v>
      </c>
      <c r="P277">
        <f t="shared" si="13"/>
        <v>1.5020125367755E-3</v>
      </c>
      <c r="Q277" s="20">
        <v>0.28099740019437303</v>
      </c>
      <c r="R277">
        <f t="shared" si="14"/>
        <v>1.031853152234E-3</v>
      </c>
      <c r="S277" s="112">
        <f t="shared" si="12"/>
        <v>9.9434698557990964E-3</v>
      </c>
    </row>
    <row r="278" spans="1:19" x14ac:dyDescent="0.25">
      <c r="A278" s="1" t="s">
        <v>209</v>
      </c>
      <c r="B278" s="20">
        <v>0.67545867435158802</v>
      </c>
      <c r="C278" s="20">
        <v>4.2668630878301E-2</v>
      </c>
      <c r="D278" s="20">
        <v>0.27123139562410398</v>
      </c>
      <c r="E278" s="20">
        <v>3.9052815801765998E-2</v>
      </c>
      <c r="F278" s="20">
        <v>0.4387301999212278</v>
      </c>
      <c r="G278" s="47">
        <v>0.40253161070639398</v>
      </c>
      <c r="H278" s="49">
        <v>5.4524829444657003E-2</v>
      </c>
      <c r="O278" s="20">
        <v>0.67545867435158802</v>
      </c>
      <c r="P278">
        <f t="shared" si="13"/>
        <v>2.13343154391505E-2</v>
      </c>
      <c r="Q278" s="20">
        <v>0.27123139562410398</v>
      </c>
      <c r="R278">
        <f t="shared" si="14"/>
        <v>1.9526407900882999E-2</v>
      </c>
      <c r="S278" s="112">
        <f t="shared" si="12"/>
        <v>0.4387301999212278</v>
      </c>
    </row>
    <row r="279" spans="1:19" x14ac:dyDescent="0.25">
      <c r="A279" s="1" t="s">
        <v>210</v>
      </c>
      <c r="B279" s="20">
        <v>1.30650869176491</v>
      </c>
      <c r="C279" s="20">
        <v>8.1322021198569003E-2</v>
      </c>
      <c r="D279" s="20">
        <v>0.36056664014641299</v>
      </c>
      <c r="E279" s="20">
        <v>4.7433637208178003E-2</v>
      </c>
      <c r="F279" s="20">
        <v>0.47314578584235589</v>
      </c>
      <c r="G279" s="47">
        <v>0.27610877041125698</v>
      </c>
      <c r="H279" s="49">
        <v>3.3136098717289002E-2</v>
      </c>
      <c r="O279" s="20">
        <v>1.30650869176491</v>
      </c>
      <c r="P279">
        <f t="shared" si="13"/>
        <v>4.0661010599284501E-2</v>
      </c>
      <c r="Q279" s="20">
        <v>0.36056664014641299</v>
      </c>
      <c r="R279">
        <f t="shared" si="14"/>
        <v>2.3716818604089002E-2</v>
      </c>
      <c r="S279" s="112">
        <f t="shared" si="12"/>
        <v>0.47314578584235589</v>
      </c>
    </row>
    <row r="280" spans="1:19" x14ac:dyDescent="0.25">
      <c r="A280" s="1" t="s">
        <v>211</v>
      </c>
      <c r="B280" s="20">
        <v>12.030120544672901</v>
      </c>
      <c r="C280" s="20">
        <v>1.1352043124576401</v>
      </c>
      <c r="D280" s="20">
        <v>0.79214237353730099</v>
      </c>
      <c r="E280" s="20">
        <v>0.101461260308819</v>
      </c>
      <c r="F280" s="20">
        <v>0.73672777938950396</v>
      </c>
      <c r="G280" s="47">
        <v>6.6634942221433999E-2</v>
      </c>
      <c r="H280" s="49">
        <v>7.544803221973E-3</v>
      </c>
      <c r="O280" s="20">
        <v>12.030120544672901</v>
      </c>
      <c r="P280">
        <f t="shared" si="13"/>
        <v>0.56760215622882004</v>
      </c>
      <c r="Q280" s="20">
        <v>0.79214237353730099</v>
      </c>
      <c r="R280">
        <f t="shared" si="14"/>
        <v>5.0730630154409498E-2</v>
      </c>
      <c r="S280" s="112">
        <f t="shared" si="12"/>
        <v>0.73672777938950396</v>
      </c>
    </row>
    <row r="281" spans="1:19" x14ac:dyDescent="0.25">
      <c r="A281" s="1" t="s">
        <v>122</v>
      </c>
      <c r="B281" s="20">
        <v>1.63054557368761</v>
      </c>
      <c r="C281" s="20">
        <v>7.8013496832568002E-2</v>
      </c>
      <c r="D281" s="20">
        <v>0.32938186803547798</v>
      </c>
      <c r="E281" s="20">
        <v>3.7288817453377997E-2</v>
      </c>
      <c r="F281" s="20">
        <v>0.42262762437534296</v>
      </c>
      <c r="G281" s="47">
        <v>0.202737853257135</v>
      </c>
      <c r="H281" s="49">
        <v>2.1129657492770001E-2</v>
      </c>
      <c r="O281" s="20">
        <v>1.63054557368761</v>
      </c>
      <c r="P281">
        <f t="shared" si="13"/>
        <v>3.9006748416284001E-2</v>
      </c>
      <c r="Q281" s="20">
        <v>0.32938186803547798</v>
      </c>
      <c r="R281">
        <f t="shared" si="14"/>
        <v>1.8644408726688998E-2</v>
      </c>
      <c r="S281" s="112">
        <f t="shared" si="12"/>
        <v>0.42262762437534296</v>
      </c>
    </row>
    <row r="282" spans="1:19" x14ac:dyDescent="0.25">
      <c r="A282" s="1" t="s">
        <v>212</v>
      </c>
      <c r="B282" s="20">
        <v>1.7041897324361999E-2</v>
      </c>
      <c r="C282" s="20">
        <v>4.7395728526809996E-3</v>
      </c>
      <c r="D282" s="20">
        <v>0.28302843756190998</v>
      </c>
      <c r="E282" s="20">
        <v>6.3698848606209999E-3</v>
      </c>
      <c r="F282" s="20">
        <v>8.0924541885391499E-2</v>
      </c>
      <c r="G282" s="47">
        <v>16.620501140921601</v>
      </c>
      <c r="H282" s="49">
        <v>3.7813717892200298</v>
      </c>
      <c r="O282" s="20">
        <v>1.7041897324361999E-2</v>
      </c>
      <c r="P282">
        <f t="shared" si="13"/>
        <v>2.3697864263404998E-3</v>
      </c>
      <c r="Q282" s="20">
        <v>0.28302843756190998</v>
      </c>
      <c r="R282">
        <f t="shared" si="14"/>
        <v>3.1849424303105E-3</v>
      </c>
      <c r="S282" s="112">
        <f t="shared" si="12"/>
        <v>8.0924541885391499E-2</v>
      </c>
    </row>
    <row r="283" spans="1:19" x14ac:dyDescent="0.25">
      <c r="A283" s="1" t="s">
        <v>123</v>
      </c>
      <c r="B283" s="20">
        <v>0.64807331749793995</v>
      </c>
      <c r="C283" s="20">
        <v>5.7778523336603001E-2</v>
      </c>
      <c r="D283" s="20">
        <v>0.32723877273229801</v>
      </c>
      <c r="E283" s="20">
        <v>6.1473693882430999E-2</v>
      </c>
      <c r="F283" s="20">
        <v>0.47458908125177324</v>
      </c>
      <c r="G283" s="47">
        <v>0.50838912186524499</v>
      </c>
      <c r="H283" s="49">
        <v>8.8882850436990998E-2</v>
      </c>
      <c r="O283" s="20">
        <v>0.64807331749793995</v>
      </c>
      <c r="P283">
        <f t="shared" si="13"/>
        <v>2.88892616683015E-2</v>
      </c>
      <c r="Q283" s="20">
        <v>0.32723877273229801</v>
      </c>
      <c r="R283">
        <f t="shared" si="14"/>
        <v>3.07368469412155E-2</v>
      </c>
      <c r="S283" s="112">
        <f t="shared" si="12"/>
        <v>0.47458908125177324</v>
      </c>
    </row>
    <row r="284" spans="1:19" x14ac:dyDescent="0.25">
      <c r="A284" s="1" t="s">
        <v>124</v>
      </c>
      <c r="B284" s="20">
        <v>4.9129594604425497</v>
      </c>
      <c r="C284" s="20">
        <v>0.383332858724587</v>
      </c>
      <c r="D284" s="20">
        <v>0.51967638256903603</v>
      </c>
      <c r="E284" s="20">
        <v>7.3293272288955005E-2</v>
      </c>
      <c r="F284" s="20">
        <v>0.5532249212830912</v>
      </c>
      <c r="G284" s="47">
        <v>0.105571500425897</v>
      </c>
      <c r="H284" s="49">
        <v>1.2920967054889E-2</v>
      </c>
      <c r="O284" s="20">
        <v>4.9129594604425497</v>
      </c>
      <c r="P284">
        <f t="shared" si="13"/>
        <v>0.1916664293622935</v>
      </c>
      <c r="Q284" s="20">
        <v>0.51967638256903603</v>
      </c>
      <c r="R284">
        <f t="shared" si="14"/>
        <v>3.6646636144477503E-2</v>
      </c>
      <c r="S284" s="112">
        <f t="shared" si="12"/>
        <v>0.5532249212830912</v>
      </c>
    </row>
    <row r="285" spans="1:19" x14ac:dyDescent="0.25">
      <c r="A285" s="1" t="s">
        <v>125</v>
      </c>
      <c r="B285" s="20">
        <v>4.3761662740732003E-2</v>
      </c>
      <c r="C285" s="20">
        <v>7.3656197237630004E-3</v>
      </c>
      <c r="D285" s="20">
        <v>0.28521027002955901</v>
      </c>
      <c r="E285" s="20">
        <v>8.4625854156720002E-3</v>
      </c>
      <c r="F285" s="20">
        <v>0.17628786864757615</v>
      </c>
      <c r="G285" s="47">
        <v>6.7301206648612704</v>
      </c>
      <c r="H285" s="49">
        <v>2.1576582760672398</v>
      </c>
      <c r="O285" s="20">
        <v>4.3761662740732003E-2</v>
      </c>
      <c r="P285">
        <f t="shared" si="13"/>
        <v>3.6828098618815002E-3</v>
      </c>
      <c r="Q285" s="20">
        <v>0.28521027002955901</v>
      </c>
      <c r="R285">
        <f t="shared" si="14"/>
        <v>4.2312927078360001E-3</v>
      </c>
      <c r="S285" s="112">
        <f t="shared" si="12"/>
        <v>0.17628786864757615</v>
      </c>
    </row>
    <row r="286" spans="1:19" x14ac:dyDescent="0.25">
      <c r="A286" s="1" t="s">
        <v>126</v>
      </c>
      <c r="B286" s="20">
        <v>0.83379097499104504</v>
      </c>
      <c r="C286" s="20">
        <v>0.175446314936237</v>
      </c>
      <c r="D286" s="20">
        <v>0.31533871249878898</v>
      </c>
      <c r="E286" s="20">
        <v>4.1768469548897E-2</v>
      </c>
      <c r="F286" s="20">
        <v>0.62948329807705417</v>
      </c>
      <c r="G286" s="47">
        <v>0.37691011817711201</v>
      </c>
      <c r="H286" s="49">
        <v>9.4780565722762999E-2</v>
      </c>
      <c r="O286" s="20">
        <v>0.83379097499104504</v>
      </c>
      <c r="P286">
        <f t="shared" si="13"/>
        <v>8.7723157468118498E-2</v>
      </c>
      <c r="Q286" s="20">
        <v>0.31533871249878898</v>
      </c>
      <c r="R286">
        <f t="shared" si="14"/>
        <v>2.08842347744485E-2</v>
      </c>
      <c r="S286" s="112">
        <f t="shared" si="12"/>
        <v>0.62948329807705417</v>
      </c>
    </row>
    <row r="287" spans="1:19" x14ac:dyDescent="0.25">
      <c r="A287" s="1" t="s">
        <v>127</v>
      </c>
      <c r="B287" s="20">
        <v>2.8954924416216099</v>
      </c>
      <c r="C287" s="20">
        <v>0.26438357165709098</v>
      </c>
      <c r="D287" s="20">
        <v>0.403622835795239</v>
      </c>
      <c r="E287" s="20">
        <v>7.6544134791964993E-2</v>
      </c>
      <c r="F287" s="20">
        <v>0.48147732687816186</v>
      </c>
      <c r="G287" s="47">
        <v>0.138838224384318</v>
      </c>
      <c r="H287" s="49">
        <v>2.3559450190961E-2</v>
      </c>
      <c r="O287" s="20">
        <v>2.8954924416216099</v>
      </c>
      <c r="P287">
        <f t="shared" si="13"/>
        <v>0.13219178582854549</v>
      </c>
      <c r="Q287" s="20">
        <v>0.403622835795239</v>
      </c>
      <c r="R287">
        <f t="shared" si="14"/>
        <v>3.8272067395982497E-2</v>
      </c>
      <c r="S287" s="112">
        <f t="shared" si="12"/>
        <v>0.48147732687816186</v>
      </c>
    </row>
    <row r="288" spans="1:19" x14ac:dyDescent="0.25">
      <c r="A288" s="3"/>
      <c r="S288" s="112"/>
    </row>
    <row r="289" spans="1:19" x14ac:dyDescent="0.25">
      <c r="A289" s="1" t="s">
        <v>213</v>
      </c>
      <c r="B289" s="20">
        <v>3.1235210992871099</v>
      </c>
      <c r="C289" s="20">
        <v>0.29480836445089098</v>
      </c>
      <c r="D289" s="20">
        <v>0.38751921352466601</v>
      </c>
      <c r="E289" s="20">
        <v>7.8187594702029004E-2</v>
      </c>
      <c r="F289" s="20">
        <v>0.46778979624102268</v>
      </c>
      <c r="G289" s="47">
        <v>0.12453502895107101</v>
      </c>
      <c r="H289" s="49">
        <v>2.2607788626835001E-2</v>
      </c>
      <c r="O289" s="20">
        <v>3.1235210992871099</v>
      </c>
      <c r="P289">
        <f t="shared" si="13"/>
        <v>0.14740418222544549</v>
      </c>
      <c r="Q289" s="20">
        <v>0.38751921352466601</v>
      </c>
      <c r="R289">
        <f t="shared" si="14"/>
        <v>3.9093797351014502E-2</v>
      </c>
      <c r="S289" s="112">
        <f t="shared" si="12"/>
        <v>0.46778979624102268</v>
      </c>
    </row>
    <row r="290" spans="1:19" x14ac:dyDescent="0.25">
      <c r="A290" s="1" t="s">
        <v>214</v>
      </c>
      <c r="B290" s="20">
        <v>2.62764761623639</v>
      </c>
      <c r="C290" s="20">
        <v>0.36445830563850701</v>
      </c>
      <c r="D290" s="20">
        <v>0.42020208705461598</v>
      </c>
      <c r="E290" s="20">
        <v>0.12013852211749</v>
      </c>
      <c r="F290" s="20">
        <v>0.48512834308209213</v>
      </c>
      <c r="G290" s="47">
        <v>0.16124212164507101</v>
      </c>
      <c r="H290" s="49">
        <v>4.1077121095103003E-2</v>
      </c>
      <c r="O290" s="20">
        <v>2.62764761623639</v>
      </c>
      <c r="P290">
        <f t="shared" si="13"/>
        <v>0.1822291528192535</v>
      </c>
      <c r="Q290" s="20">
        <v>0.42020208705461598</v>
      </c>
      <c r="R290">
        <f t="shared" si="14"/>
        <v>6.0069261058745001E-2</v>
      </c>
      <c r="S290" s="112">
        <f t="shared" si="12"/>
        <v>0.48512834308209213</v>
      </c>
    </row>
    <row r="291" spans="1:19" x14ac:dyDescent="0.25">
      <c r="A291" s="1" t="s">
        <v>215</v>
      </c>
      <c r="B291" s="20">
        <v>4.0987364253441001</v>
      </c>
      <c r="C291" s="20">
        <v>0.267061358193243</v>
      </c>
      <c r="D291" s="20">
        <v>0.487107506269782</v>
      </c>
      <c r="E291" s="20">
        <v>6.2417298957853001E-2</v>
      </c>
      <c r="F291" s="20">
        <v>0.50848823963867418</v>
      </c>
      <c r="G291" s="47">
        <v>0.119632952984134</v>
      </c>
      <c r="H291" s="49">
        <v>1.3408297533327999E-2</v>
      </c>
      <c r="O291" s="20">
        <v>4.0987364253441001</v>
      </c>
      <c r="P291">
        <f t="shared" si="13"/>
        <v>0.1335306790966215</v>
      </c>
      <c r="Q291" s="20">
        <v>0.487107506269782</v>
      </c>
      <c r="R291">
        <f t="shared" si="14"/>
        <v>3.1208649478926501E-2</v>
      </c>
      <c r="S291" s="112">
        <f t="shared" si="12"/>
        <v>0.50848823963867418</v>
      </c>
    </row>
    <row r="292" spans="1:19" x14ac:dyDescent="0.25">
      <c r="A292" s="1" t="s">
        <v>216</v>
      </c>
      <c r="B292" s="20">
        <v>5.4351559796733504</v>
      </c>
      <c r="C292" s="20">
        <v>0.84051638188800304</v>
      </c>
      <c r="D292" s="20">
        <v>0.50875548976534202</v>
      </c>
      <c r="E292" s="20">
        <v>0.109585024292796</v>
      </c>
      <c r="F292" s="20">
        <v>0.71794648002156891</v>
      </c>
      <c r="G292" s="47">
        <v>9.3182744890416003E-2</v>
      </c>
      <c r="H292" s="49">
        <v>1.7421346832277002E-2</v>
      </c>
      <c r="O292" s="20">
        <v>5.4351559796733504</v>
      </c>
      <c r="P292">
        <f t="shared" si="13"/>
        <v>0.42025819094400152</v>
      </c>
      <c r="Q292" s="20">
        <v>0.50875548976534202</v>
      </c>
      <c r="R292">
        <f t="shared" si="14"/>
        <v>5.4792512146397999E-2</v>
      </c>
      <c r="S292" s="112">
        <f t="shared" si="12"/>
        <v>0.71794648002156891</v>
      </c>
    </row>
    <row r="293" spans="1:19" x14ac:dyDescent="0.25">
      <c r="A293" s="1" t="s">
        <v>217</v>
      </c>
      <c r="B293" s="20">
        <v>5.89694091504985</v>
      </c>
      <c r="C293" s="20">
        <v>1.721652880528</v>
      </c>
      <c r="D293" s="20">
        <v>0.48626018589054898</v>
      </c>
      <c r="E293" s="20">
        <v>0.17515157276164001</v>
      </c>
      <c r="F293" s="20">
        <v>0.81053819993474696</v>
      </c>
      <c r="G293" s="47">
        <v>8.5209615038959005E-2</v>
      </c>
      <c r="H293" s="49">
        <v>2.6773606727226999E-2</v>
      </c>
      <c r="O293" s="20">
        <v>5.89694091504985</v>
      </c>
      <c r="P293">
        <f t="shared" si="13"/>
        <v>0.86082644026400001</v>
      </c>
      <c r="Q293" s="20">
        <v>0.48626018589054898</v>
      </c>
      <c r="R293">
        <f t="shared" si="14"/>
        <v>8.7575786380820003E-2</v>
      </c>
      <c r="S293" s="112">
        <f t="shared" si="12"/>
        <v>0.81053819993474696</v>
      </c>
    </row>
    <row r="294" spans="1:19" x14ac:dyDescent="0.25">
      <c r="A294" s="1" t="s">
        <v>218</v>
      </c>
      <c r="B294" s="20">
        <v>0.84258696736710603</v>
      </c>
      <c r="C294" s="20">
        <v>5.8874438303618E-2</v>
      </c>
      <c r="D294" s="20">
        <v>0.30327077862096902</v>
      </c>
      <c r="E294" s="20">
        <v>4.7346508007027999E-2</v>
      </c>
      <c r="F294" s="20">
        <v>0.4475634902881877</v>
      </c>
      <c r="G294" s="47">
        <v>0.359703665325314</v>
      </c>
      <c r="H294" s="49">
        <v>5.2231624851509E-2</v>
      </c>
      <c r="O294" s="20">
        <v>0.84258696736710603</v>
      </c>
      <c r="P294">
        <f t="shared" si="13"/>
        <v>2.9437219151809E-2</v>
      </c>
      <c r="Q294" s="20">
        <v>0.30327077862096902</v>
      </c>
      <c r="R294">
        <f t="shared" si="14"/>
        <v>2.3673254003513999E-2</v>
      </c>
      <c r="S294" s="112">
        <f t="shared" si="12"/>
        <v>0.4475634902881877</v>
      </c>
    </row>
    <row r="295" spans="1:19" x14ac:dyDescent="0.25">
      <c r="A295" s="1" t="s">
        <v>219</v>
      </c>
      <c r="B295" s="20">
        <v>4.9892352945260097</v>
      </c>
      <c r="C295" s="20">
        <v>0.424189640009279</v>
      </c>
      <c r="D295" s="20">
        <v>0.462249319954323</v>
      </c>
      <c r="E295" s="20">
        <v>7.9637608440303001E-2</v>
      </c>
      <c r="F295" s="20">
        <v>0.49349657516874235</v>
      </c>
      <c r="G295" s="47">
        <v>9.3469650644928001E-2</v>
      </c>
      <c r="H295" s="49">
        <v>1.4146470606144001E-2</v>
      </c>
      <c r="O295" s="20">
        <v>4.9892352945260097</v>
      </c>
      <c r="P295">
        <f t="shared" si="13"/>
        <v>0.2120948200046395</v>
      </c>
      <c r="Q295" s="20">
        <v>0.462249319954323</v>
      </c>
      <c r="R295">
        <f t="shared" si="14"/>
        <v>3.9818804220151501E-2</v>
      </c>
      <c r="S295" s="112">
        <f t="shared" si="12"/>
        <v>0.49349657516874235</v>
      </c>
    </row>
    <row r="296" spans="1:19" x14ac:dyDescent="0.25">
      <c r="A296" s="1" t="s">
        <v>220</v>
      </c>
      <c r="B296" s="20">
        <v>0.49821096452666103</v>
      </c>
      <c r="C296" s="20">
        <v>0.11690675011971099</v>
      </c>
      <c r="D296" s="20">
        <v>0.30117203880071303</v>
      </c>
      <c r="E296" s="20">
        <v>3.6604601576543001E-2</v>
      </c>
      <c r="F296" s="20">
        <v>0.51795821865881631</v>
      </c>
      <c r="G296" s="47">
        <v>0.61147477268713202</v>
      </c>
      <c r="H296" s="49">
        <v>0.228296883862661</v>
      </c>
      <c r="O296" s="20">
        <v>0.49821096452666103</v>
      </c>
      <c r="P296">
        <f t="shared" si="13"/>
        <v>5.8453375059855497E-2</v>
      </c>
      <c r="Q296" s="20">
        <v>0.30117203880071303</v>
      </c>
      <c r="R296">
        <f t="shared" si="14"/>
        <v>1.8302300788271501E-2</v>
      </c>
      <c r="S296" s="112">
        <f t="shared" si="12"/>
        <v>0.51795821865881631</v>
      </c>
    </row>
    <row r="297" spans="1:19" x14ac:dyDescent="0.25">
      <c r="A297" s="1" t="s">
        <v>221</v>
      </c>
      <c r="B297" s="20">
        <v>3.14182564328781</v>
      </c>
      <c r="C297" s="20">
        <v>0.37110595802649998</v>
      </c>
      <c r="D297" s="20">
        <v>0.40085253842240098</v>
      </c>
      <c r="E297" s="20">
        <v>9.6411005070707004E-2</v>
      </c>
      <c r="F297" s="20">
        <v>0.49110445596440244</v>
      </c>
      <c r="G297" s="47">
        <v>0.129103667983028</v>
      </c>
      <c r="H297" s="49">
        <v>2.7763516094613999E-2</v>
      </c>
      <c r="O297" s="20">
        <v>3.14182564328781</v>
      </c>
      <c r="P297">
        <f t="shared" si="13"/>
        <v>0.18555297901324999</v>
      </c>
      <c r="Q297" s="20">
        <v>0.40085253842240098</v>
      </c>
      <c r="R297">
        <f t="shared" si="14"/>
        <v>4.8205502535353502E-2</v>
      </c>
      <c r="S297" s="112">
        <f t="shared" si="12"/>
        <v>0.49110445596440244</v>
      </c>
    </row>
    <row r="298" spans="1:19" x14ac:dyDescent="0.25">
      <c r="A298" s="1" t="s">
        <v>222</v>
      </c>
      <c r="B298" s="20">
        <v>5.2902926566210304</v>
      </c>
      <c r="C298" s="20">
        <v>0.36388371497280297</v>
      </c>
      <c r="D298" s="20">
        <v>0.49434100528826602</v>
      </c>
      <c r="E298" s="20">
        <v>6.7321893262530005E-2</v>
      </c>
      <c r="F298" s="20">
        <v>0.50507193575882448</v>
      </c>
      <c r="G298" s="47">
        <v>9.3749558266919997E-2</v>
      </c>
      <c r="H298" s="49">
        <v>1.1129496451885001E-2</v>
      </c>
      <c r="O298" s="20">
        <v>5.2902926566210304</v>
      </c>
      <c r="P298">
        <f t="shared" si="13"/>
        <v>0.18194185748640149</v>
      </c>
      <c r="Q298" s="20">
        <v>0.49434100528826602</v>
      </c>
      <c r="R298">
        <f t="shared" si="14"/>
        <v>3.3660946631265003E-2</v>
      </c>
      <c r="S298" s="112">
        <f t="shared" si="12"/>
        <v>0.50507193575882448</v>
      </c>
    </row>
    <row r="299" spans="1:19" x14ac:dyDescent="0.25">
      <c r="A299" s="1" t="s">
        <v>223</v>
      </c>
      <c r="B299" s="20">
        <v>3.6565140596591701</v>
      </c>
      <c r="C299" s="20">
        <v>0.376058839069422</v>
      </c>
      <c r="D299" s="20">
        <v>0.42227278519699102</v>
      </c>
      <c r="E299" s="20">
        <v>9.1322491453445995E-2</v>
      </c>
      <c r="F299" s="20">
        <v>0.4755584410553455</v>
      </c>
      <c r="G299" s="47">
        <v>0.11588338789677</v>
      </c>
      <c r="H299" s="49">
        <v>2.2267673295249001E-2</v>
      </c>
      <c r="O299" s="20">
        <v>3.6565140596591701</v>
      </c>
      <c r="P299">
        <f t="shared" si="13"/>
        <v>0.188029419534711</v>
      </c>
      <c r="Q299" s="20">
        <v>0.42227278519699102</v>
      </c>
      <c r="R299">
        <f t="shared" si="14"/>
        <v>4.5661245726722997E-2</v>
      </c>
      <c r="S299" s="112">
        <f t="shared" si="12"/>
        <v>0.4755584410553455</v>
      </c>
    </row>
    <row r="300" spans="1:19" x14ac:dyDescent="0.25">
      <c r="A300" s="1" t="s">
        <v>224</v>
      </c>
      <c r="B300" s="20">
        <v>1.30913267571626</v>
      </c>
      <c r="C300" s="20">
        <v>7.8812013610934997E-2</v>
      </c>
      <c r="D300" s="20">
        <v>0.34563774854110502</v>
      </c>
      <c r="E300" s="20">
        <v>4.4723872422613997E-2</v>
      </c>
      <c r="F300" s="20">
        <v>0.46525444209444039</v>
      </c>
      <c r="G300" s="47">
        <v>0.26527997102290601</v>
      </c>
      <c r="H300" s="49">
        <v>3.1406293241086E-2</v>
      </c>
      <c r="O300" s="20">
        <v>1.30913267571626</v>
      </c>
      <c r="P300">
        <f t="shared" si="13"/>
        <v>3.9406006805467499E-2</v>
      </c>
      <c r="Q300" s="20">
        <v>0.34563774854110502</v>
      </c>
      <c r="R300">
        <f t="shared" si="14"/>
        <v>2.2361936211306999E-2</v>
      </c>
      <c r="S300" s="112">
        <f t="shared" si="12"/>
        <v>0.46525444209444039</v>
      </c>
    </row>
    <row r="301" spans="1:19" x14ac:dyDescent="0.25">
      <c r="A301" s="1" t="s">
        <v>225</v>
      </c>
      <c r="B301" s="20">
        <v>1.8998697058586</v>
      </c>
      <c r="C301" s="20">
        <v>0.38836504396766702</v>
      </c>
      <c r="D301" s="20">
        <v>0.34972408248999598</v>
      </c>
      <c r="E301" s="20">
        <v>4.1302213138674E-2</v>
      </c>
      <c r="F301" s="20">
        <v>0.57773871206931371</v>
      </c>
      <c r="G301" s="47">
        <v>0.18675689960070799</v>
      </c>
      <c r="H301" s="49">
        <v>4.0820129557232E-2</v>
      </c>
      <c r="O301" s="20">
        <v>1.8998697058586</v>
      </c>
      <c r="P301">
        <f t="shared" si="13"/>
        <v>0.19418252198383351</v>
      </c>
      <c r="Q301" s="20">
        <v>0.34972408248999598</v>
      </c>
      <c r="R301">
        <f t="shared" si="14"/>
        <v>2.0651106569337E-2</v>
      </c>
      <c r="S301" s="112">
        <f t="shared" si="12"/>
        <v>0.57773871206931371</v>
      </c>
    </row>
    <row r="302" spans="1:19" x14ac:dyDescent="0.25">
      <c r="A302" s="1" t="s">
        <v>226</v>
      </c>
      <c r="B302" s="20">
        <v>9.7964345682599792</v>
      </c>
      <c r="C302" s="20">
        <v>0.63389964698647805</v>
      </c>
      <c r="D302" s="20">
        <v>0.62166130852019197</v>
      </c>
      <c r="E302" s="20">
        <v>7.3731980719243001E-2</v>
      </c>
      <c r="F302" s="20">
        <v>0.54556990454686083</v>
      </c>
      <c r="G302" s="47">
        <v>6.3795128098867004E-2</v>
      </c>
      <c r="H302" s="49">
        <v>6.6111181375780002E-3</v>
      </c>
      <c r="O302" s="20">
        <v>9.7964345682599792</v>
      </c>
      <c r="P302">
        <f t="shared" si="13"/>
        <v>0.31694982349323902</v>
      </c>
      <c r="Q302" s="20">
        <v>0.62166130852019197</v>
      </c>
      <c r="R302">
        <f t="shared" si="14"/>
        <v>3.6865990359621501E-2</v>
      </c>
      <c r="S302" s="112">
        <f t="shared" si="12"/>
        <v>0.54556990454686083</v>
      </c>
    </row>
    <row r="303" spans="1:19" x14ac:dyDescent="0.25">
      <c r="A303" s="1" t="s">
        <v>227</v>
      </c>
      <c r="B303" s="20">
        <v>6.9724916041248003E-2</v>
      </c>
      <c r="C303" s="20">
        <v>2.3089509430899002E-2</v>
      </c>
      <c r="D303" s="20">
        <v>0.28146268786377199</v>
      </c>
      <c r="E303" s="20">
        <v>4.4137299527994001E-2</v>
      </c>
      <c r="F303" s="20">
        <v>0.47354169187986306</v>
      </c>
      <c r="G303" s="47">
        <v>4.1006475029171296</v>
      </c>
      <c r="H303" s="49">
        <v>1.6436554040992699</v>
      </c>
      <c r="O303" s="20">
        <v>6.9724916041248003E-2</v>
      </c>
      <c r="P303">
        <f t="shared" si="13"/>
        <v>1.1544754715449501E-2</v>
      </c>
      <c r="Q303" s="20">
        <v>0.28146268786377199</v>
      </c>
      <c r="R303">
        <f t="shared" si="14"/>
        <v>2.2068649763997E-2</v>
      </c>
      <c r="S303" s="112">
        <f t="shared" si="12"/>
        <v>0.47354169187986306</v>
      </c>
    </row>
    <row r="304" spans="1:19" x14ac:dyDescent="0.25">
      <c r="A304" s="1" t="s">
        <v>228</v>
      </c>
      <c r="B304" s="20">
        <v>0.95510762843504804</v>
      </c>
      <c r="C304" s="20">
        <v>7.1449090853443004E-2</v>
      </c>
      <c r="D304" s="20">
        <v>0.33186295790827097</v>
      </c>
      <c r="E304" s="20">
        <v>5.3734333215200998E-2</v>
      </c>
      <c r="F304" s="20">
        <v>0.46200992883749992</v>
      </c>
      <c r="G304" s="47">
        <v>0.35056638903153903</v>
      </c>
      <c r="H304" s="49">
        <v>5.2350643176569997E-2</v>
      </c>
      <c r="O304" s="20">
        <v>0.95510762843504804</v>
      </c>
      <c r="P304">
        <f t="shared" si="13"/>
        <v>3.5724545426721502E-2</v>
      </c>
      <c r="Q304" s="20">
        <v>0.33186295790827097</v>
      </c>
      <c r="R304">
        <f t="shared" si="14"/>
        <v>2.6867166607600499E-2</v>
      </c>
      <c r="S304" s="112">
        <f t="shared" si="12"/>
        <v>0.46200992883749992</v>
      </c>
    </row>
    <row r="305" spans="1:19" x14ac:dyDescent="0.25">
      <c r="A305" s="1" t="s">
        <v>229</v>
      </c>
      <c r="B305" s="20">
        <v>7.0990776222694798</v>
      </c>
      <c r="C305" s="20">
        <v>0.69087608745999296</v>
      </c>
      <c r="D305" s="20">
        <v>0.55940154347097804</v>
      </c>
      <c r="E305" s="20">
        <v>0.10483361458483299</v>
      </c>
      <c r="F305" s="20">
        <v>0.51930360379289886</v>
      </c>
      <c r="G305" s="47">
        <v>7.9205627888954994E-2</v>
      </c>
      <c r="H305" s="49">
        <v>1.2774534180833E-2</v>
      </c>
      <c r="O305" s="20">
        <v>7.0990776222694798</v>
      </c>
      <c r="P305">
        <f t="shared" si="13"/>
        <v>0.34543804372999648</v>
      </c>
      <c r="Q305" s="20">
        <v>0.55940154347097804</v>
      </c>
      <c r="R305">
        <f t="shared" si="14"/>
        <v>5.2416807292416497E-2</v>
      </c>
      <c r="S305" s="112">
        <f t="shared" si="12"/>
        <v>0.51930360379289886</v>
      </c>
    </row>
    <row r="306" spans="1:19" x14ac:dyDescent="0.25">
      <c r="A306" s="1" t="s">
        <v>230</v>
      </c>
      <c r="B306" s="20">
        <v>3.9188862385560301</v>
      </c>
      <c r="C306" s="20">
        <v>0.48594237692912401</v>
      </c>
      <c r="D306" s="20">
        <v>0.51117965864754</v>
      </c>
      <c r="E306" s="20">
        <v>0.119212809994331</v>
      </c>
      <c r="F306" s="20">
        <v>0.53170746267336799</v>
      </c>
      <c r="G306" s="47">
        <v>0.131448743422315</v>
      </c>
      <c r="H306" s="49">
        <v>2.6646415507534001E-2</v>
      </c>
      <c r="O306" s="20">
        <v>3.9188862385560301</v>
      </c>
      <c r="P306">
        <f t="shared" si="13"/>
        <v>0.242971188464562</v>
      </c>
      <c r="Q306" s="20">
        <v>0.51117965864754</v>
      </c>
      <c r="R306">
        <f t="shared" si="14"/>
        <v>5.9606404997165498E-2</v>
      </c>
      <c r="S306" s="112">
        <f t="shared" si="12"/>
        <v>0.53170746267336799</v>
      </c>
    </row>
    <row r="307" spans="1:19" x14ac:dyDescent="0.25">
      <c r="A307" s="1" t="s">
        <v>231</v>
      </c>
      <c r="B307" s="20">
        <v>2.4163119215559901</v>
      </c>
      <c r="C307" s="20">
        <v>0.23598092840141299</v>
      </c>
      <c r="D307" s="20">
        <v>0.46896590309507902</v>
      </c>
      <c r="E307" s="20">
        <v>9.0352769824390999E-2</v>
      </c>
      <c r="F307" s="20">
        <v>0.50690165118835129</v>
      </c>
      <c r="G307" s="47">
        <v>0.194858180898838</v>
      </c>
      <c r="H307" s="49">
        <v>3.3103985384165001E-2</v>
      </c>
      <c r="O307" s="20">
        <v>2.4163119215559901</v>
      </c>
      <c r="P307">
        <f t="shared" si="13"/>
        <v>0.1179904642007065</v>
      </c>
      <c r="Q307" s="20">
        <v>0.46896590309507902</v>
      </c>
      <c r="R307">
        <f t="shared" si="14"/>
        <v>4.51763849121955E-2</v>
      </c>
      <c r="S307" s="112">
        <f t="shared" si="12"/>
        <v>0.50690165118835129</v>
      </c>
    </row>
    <row r="308" spans="1:19" x14ac:dyDescent="0.25">
      <c r="A308" s="1" t="s">
        <v>232</v>
      </c>
      <c r="B308" s="20">
        <v>1.54678569699219</v>
      </c>
      <c r="C308" s="20">
        <v>0.111757910033395</v>
      </c>
      <c r="D308" s="20">
        <v>0.36873699690914902</v>
      </c>
      <c r="E308" s="20">
        <v>5.6500473698584998E-2</v>
      </c>
      <c r="F308" s="20">
        <v>0.47153371373379671</v>
      </c>
      <c r="G308" s="47">
        <v>0.24097340704459899</v>
      </c>
      <c r="H308" s="49">
        <v>3.3517881764028999E-2</v>
      </c>
      <c r="O308" s="20">
        <v>1.54678569699219</v>
      </c>
      <c r="P308">
        <f t="shared" si="13"/>
        <v>5.5878955016697499E-2</v>
      </c>
      <c r="Q308" s="20">
        <v>0.36873699690914902</v>
      </c>
      <c r="R308">
        <f t="shared" si="14"/>
        <v>2.8250236849292499E-2</v>
      </c>
      <c r="S308" s="112">
        <f t="shared" si="12"/>
        <v>0.47153371373379671</v>
      </c>
    </row>
    <row r="309" spans="1:19" x14ac:dyDescent="0.25">
      <c r="A309" s="1" t="s">
        <v>233</v>
      </c>
      <c r="B309" s="20">
        <v>4.2564033305475402</v>
      </c>
      <c r="C309" s="20">
        <v>0.38294695697386599</v>
      </c>
      <c r="D309" s="20">
        <v>0.43663304394469998</v>
      </c>
      <c r="E309" s="20">
        <v>6.4296454545842999E-2</v>
      </c>
      <c r="F309" s="20">
        <v>0.61097778890846144</v>
      </c>
      <c r="G309" s="47">
        <v>0.10327428754286801</v>
      </c>
      <c r="H309" s="49">
        <v>1.3458754406077999E-2</v>
      </c>
      <c r="O309" s="20">
        <v>4.2564033305475402</v>
      </c>
      <c r="P309">
        <f t="shared" si="13"/>
        <v>0.191473478486933</v>
      </c>
      <c r="Q309" s="20">
        <v>0.43663304394469998</v>
      </c>
      <c r="R309">
        <f t="shared" si="14"/>
        <v>3.2148227272921499E-2</v>
      </c>
      <c r="S309" s="112">
        <f t="shared" si="12"/>
        <v>0.61097778890846144</v>
      </c>
    </row>
    <row r="310" spans="1:19" x14ac:dyDescent="0.25">
      <c r="A310" s="1" t="s">
        <v>234</v>
      </c>
      <c r="B310" s="20">
        <v>1.7190960597851499</v>
      </c>
      <c r="C310" s="20">
        <v>0.26724638494751102</v>
      </c>
      <c r="D310" s="20">
        <v>0.40017027546289102</v>
      </c>
      <c r="E310" s="20">
        <v>4.7507442933174999E-2</v>
      </c>
      <c r="F310" s="20">
        <v>0.76366895322006645</v>
      </c>
      <c r="G310" s="47">
        <v>0.23523359148117201</v>
      </c>
      <c r="H310" s="49">
        <v>4.8863022589712E-2</v>
      </c>
      <c r="O310" s="20">
        <v>1.7190960597851499</v>
      </c>
      <c r="P310">
        <f t="shared" si="13"/>
        <v>0.13362319247375551</v>
      </c>
      <c r="Q310" s="20">
        <v>0.40017027546289102</v>
      </c>
      <c r="R310">
        <f t="shared" si="14"/>
        <v>2.37537214665875E-2</v>
      </c>
      <c r="S310" s="112">
        <f t="shared" si="12"/>
        <v>0.76366895322006645</v>
      </c>
    </row>
    <row r="311" spans="1:19" x14ac:dyDescent="0.25">
      <c r="A311" s="1" t="s">
        <v>235</v>
      </c>
      <c r="B311" s="20">
        <v>4.0945500630805496</v>
      </c>
      <c r="C311" s="20">
        <v>0.30946216923278003</v>
      </c>
      <c r="D311" s="20">
        <v>0.42578442878564099</v>
      </c>
      <c r="E311" s="20">
        <v>6.6712544050076997E-2</v>
      </c>
      <c r="F311" s="20">
        <v>0.48237373466961692</v>
      </c>
      <c r="G311" s="47">
        <v>0.104527917378528</v>
      </c>
      <c r="H311" s="49">
        <v>1.4534404288403999E-2</v>
      </c>
      <c r="O311" s="20">
        <v>4.0945500630805496</v>
      </c>
      <c r="P311">
        <f t="shared" si="13"/>
        <v>0.15473108461639001</v>
      </c>
      <c r="Q311" s="20">
        <v>0.42578442878564099</v>
      </c>
      <c r="R311">
        <f t="shared" si="14"/>
        <v>3.3356272025038498E-2</v>
      </c>
      <c r="S311" s="112">
        <f t="shared" si="12"/>
        <v>0.48237373466961692</v>
      </c>
    </row>
    <row r="312" spans="1:19" x14ac:dyDescent="0.25">
      <c r="A312" s="1" t="s">
        <v>236</v>
      </c>
      <c r="B312" s="20">
        <v>8.9230587074932295</v>
      </c>
      <c r="C312" s="20">
        <v>0.89541487204479298</v>
      </c>
      <c r="D312" s="20">
        <v>0.55958437939858996</v>
      </c>
      <c r="E312" s="20">
        <v>0.104904203870253</v>
      </c>
      <c r="F312" s="20">
        <v>0.53528274451955682</v>
      </c>
      <c r="G312" s="47">
        <v>6.3705421463088996E-2</v>
      </c>
      <c r="H312" s="49">
        <v>1.0221605860340001E-2</v>
      </c>
      <c r="O312" s="20">
        <v>8.9230587074932295</v>
      </c>
      <c r="P312">
        <f t="shared" si="13"/>
        <v>0.44770743602239649</v>
      </c>
      <c r="Q312" s="20">
        <v>0.55958437939858996</v>
      </c>
      <c r="R312">
        <f t="shared" si="14"/>
        <v>5.2452101935126498E-2</v>
      </c>
      <c r="S312" s="112">
        <f t="shared" si="12"/>
        <v>0.53528274451955682</v>
      </c>
    </row>
    <row r="313" spans="1:19" x14ac:dyDescent="0.25">
      <c r="A313" s="1" t="s">
        <v>237</v>
      </c>
      <c r="B313" s="20">
        <v>0.96810744378269298</v>
      </c>
      <c r="C313" s="20">
        <v>7.7241694253994006E-2</v>
      </c>
      <c r="D313" s="20">
        <v>0.33970762884183697</v>
      </c>
      <c r="E313" s="20">
        <v>5.7642840598031E-2</v>
      </c>
      <c r="F313" s="20">
        <v>0.4702059900259733</v>
      </c>
      <c r="G313" s="47">
        <v>0.350735784039021</v>
      </c>
      <c r="H313" s="49">
        <v>5.4767274261341002E-2</v>
      </c>
      <c r="O313" s="20">
        <v>0.96810744378269298</v>
      </c>
      <c r="P313">
        <f t="shared" si="13"/>
        <v>3.8620847126997003E-2</v>
      </c>
      <c r="Q313" s="20">
        <v>0.33970762884183697</v>
      </c>
      <c r="R313">
        <f t="shared" si="14"/>
        <v>2.88214202990155E-2</v>
      </c>
      <c r="S313" s="112">
        <f t="shared" si="12"/>
        <v>0.4702059900259733</v>
      </c>
    </row>
    <row r="314" spans="1:19" x14ac:dyDescent="0.25">
      <c r="A314" s="1" t="s">
        <v>238</v>
      </c>
      <c r="B314" s="20">
        <v>0.78308901468741099</v>
      </c>
      <c r="C314" s="20">
        <v>0.13112098637945399</v>
      </c>
      <c r="D314" s="20">
        <v>0.31687181781791901</v>
      </c>
      <c r="E314" s="20">
        <v>2.0768595080865999E-2</v>
      </c>
      <c r="F314" s="20">
        <v>0.39143749889920593</v>
      </c>
      <c r="G314" s="47">
        <v>0.39981779703360698</v>
      </c>
      <c r="H314" s="49">
        <v>2.4411501325101E-2</v>
      </c>
      <c r="O314" s="20">
        <v>0.78308901468741099</v>
      </c>
      <c r="P314">
        <f t="shared" si="13"/>
        <v>6.5560493189726995E-2</v>
      </c>
      <c r="Q314" s="20">
        <v>0.31687181781791901</v>
      </c>
      <c r="R314">
        <f t="shared" si="14"/>
        <v>1.0384297540432999E-2</v>
      </c>
      <c r="S314" s="112">
        <f t="shared" si="12"/>
        <v>0.39143749889920593</v>
      </c>
    </row>
    <row r="315" spans="1:19" x14ac:dyDescent="0.25">
      <c r="A315" s="1" t="s">
        <v>239</v>
      </c>
      <c r="B315" s="20">
        <v>9.7623915642643802</v>
      </c>
      <c r="C315" s="20">
        <v>0.79227882337475397</v>
      </c>
      <c r="D315" s="20">
        <v>0.61682448420820102</v>
      </c>
      <c r="E315" s="20">
        <v>9.1437869808938005E-2</v>
      </c>
      <c r="F315" s="20">
        <v>0.5474662224772574</v>
      </c>
      <c r="G315" s="47">
        <v>6.3602227124519004E-2</v>
      </c>
      <c r="H315" s="49">
        <v>7.9618997977259996E-3</v>
      </c>
      <c r="O315" s="20">
        <v>9.7623915642643802</v>
      </c>
      <c r="P315">
        <f t="shared" si="13"/>
        <v>0.39613941168737699</v>
      </c>
      <c r="Q315" s="20">
        <v>0.61682448420820102</v>
      </c>
      <c r="R315">
        <f t="shared" si="14"/>
        <v>4.5718934904469002E-2</v>
      </c>
      <c r="S315" s="112">
        <f t="shared" si="12"/>
        <v>0.5474662224772574</v>
      </c>
    </row>
    <row r="316" spans="1:19" x14ac:dyDescent="0.25">
      <c r="A316" s="1" t="s">
        <v>240</v>
      </c>
      <c r="B316" s="20">
        <v>0.52723052310423502</v>
      </c>
      <c r="C316" s="20">
        <v>5.0697355939038E-2</v>
      </c>
      <c r="D316" s="20">
        <v>0.32921938367429299</v>
      </c>
      <c r="E316" s="20">
        <v>6.5674575561168E-2</v>
      </c>
      <c r="F316" s="20">
        <v>0.48202868964041473</v>
      </c>
      <c r="G316" s="47">
        <v>0.62102919455773797</v>
      </c>
      <c r="H316" s="49">
        <v>0.11595885398721301</v>
      </c>
      <c r="O316" s="20">
        <v>0.52723052310423502</v>
      </c>
      <c r="P316">
        <f t="shared" si="13"/>
        <v>2.5348677969519E-2</v>
      </c>
      <c r="Q316" s="20">
        <v>0.32921938367429299</v>
      </c>
      <c r="R316">
        <f t="shared" si="14"/>
        <v>3.2837287780584E-2</v>
      </c>
      <c r="S316" s="112">
        <f t="shared" si="12"/>
        <v>0.48202868964041473</v>
      </c>
    </row>
    <row r="317" spans="1:19" x14ac:dyDescent="0.25">
      <c r="A317" s="1" t="s">
        <v>241</v>
      </c>
      <c r="B317" s="20">
        <v>7.88049172669455</v>
      </c>
      <c r="C317" s="20">
        <v>0.62155376386280303</v>
      </c>
      <c r="D317" s="20">
        <v>0.63958825491396099</v>
      </c>
      <c r="E317" s="20">
        <v>9.0850874829088005E-2</v>
      </c>
      <c r="F317" s="20">
        <v>0.55526046140112228</v>
      </c>
      <c r="G317" s="47">
        <v>8.1521997598766993E-2</v>
      </c>
      <c r="H317" s="49">
        <v>9.843535015382E-3</v>
      </c>
      <c r="O317" s="20">
        <v>7.88049172669455</v>
      </c>
      <c r="P317">
        <f t="shared" si="13"/>
        <v>0.31077688193140152</v>
      </c>
      <c r="Q317" s="20">
        <v>0.63958825491396099</v>
      </c>
      <c r="R317">
        <f t="shared" si="14"/>
        <v>4.5425437414544002E-2</v>
      </c>
      <c r="S317" s="112">
        <f t="shared" si="12"/>
        <v>0.55526046140112228</v>
      </c>
    </row>
    <row r="318" spans="1:19" x14ac:dyDescent="0.25">
      <c r="A318" s="1" t="s">
        <v>242</v>
      </c>
      <c r="B318" s="20">
        <v>7.2034195121566498</v>
      </c>
      <c r="C318" s="20">
        <v>0.799095342270294</v>
      </c>
      <c r="D318" s="20">
        <v>0.47853484116615003</v>
      </c>
      <c r="E318" s="20">
        <v>0.102537790486153</v>
      </c>
      <c r="F318" s="20">
        <v>0.51771351186767534</v>
      </c>
      <c r="G318" s="47">
        <v>6.7077072158539003E-2</v>
      </c>
      <c r="H318" s="49">
        <v>1.1886976853826E-2</v>
      </c>
      <c r="O318" s="20">
        <v>7.2034195121566498</v>
      </c>
      <c r="P318">
        <f t="shared" si="13"/>
        <v>0.399547671135147</v>
      </c>
      <c r="Q318" s="20">
        <v>0.47853484116615003</v>
      </c>
      <c r="R318">
        <f t="shared" si="14"/>
        <v>5.1268895243076498E-2</v>
      </c>
      <c r="S318" s="112">
        <f t="shared" si="12"/>
        <v>0.51771351186767534</v>
      </c>
    </row>
    <row r="319" spans="1:19" x14ac:dyDescent="0.25">
      <c r="A319" s="1" t="s">
        <v>243</v>
      </c>
      <c r="B319" s="20">
        <v>4.01093837651689</v>
      </c>
      <c r="C319" s="20">
        <v>0.43326987092664798</v>
      </c>
      <c r="D319" s="20">
        <v>0.35580641092736498</v>
      </c>
      <c r="E319" s="20">
        <v>8.5547346145385006E-2</v>
      </c>
      <c r="F319" s="20">
        <v>0.44928273277837916</v>
      </c>
      <c r="G319" s="47">
        <v>8.9067050134962994E-2</v>
      </c>
      <c r="H319" s="49">
        <v>1.9337055554774E-2</v>
      </c>
      <c r="O319" s="20">
        <v>4.01093837651689</v>
      </c>
      <c r="P319">
        <f t="shared" si="13"/>
        <v>0.21663493546332399</v>
      </c>
      <c r="Q319" s="20">
        <v>0.35580641092736498</v>
      </c>
      <c r="R319">
        <f t="shared" si="14"/>
        <v>4.2773673072692503E-2</v>
      </c>
      <c r="S319" s="112">
        <f t="shared" si="12"/>
        <v>0.44928273277837916</v>
      </c>
    </row>
    <row r="320" spans="1:19" x14ac:dyDescent="0.25">
      <c r="A320" s="1" t="s">
        <v>244</v>
      </c>
      <c r="B320" s="20">
        <v>3.7735907996211</v>
      </c>
      <c r="C320" s="20">
        <v>0.59240602951118504</v>
      </c>
      <c r="D320" s="20">
        <v>0.45602779057272702</v>
      </c>
      <c r="E320" s="20">
        <v>6.6126641990700993E-2</v>
      </c>
      <c r="F320" s="20">
        <v>0.92367777456923672</v>
      </c>
      <c r="G320" s="47">
        <v>0.118204204535932</v>
      </c>
      <c r="H320" s="49">
        <v>1.5106185505950999E-2</v>
      </c>
      <c r="O320" s="20">
        <v>3.7735907996211</v>
      </c>
      <c r="P320">
        <f t="shared" si="13"/>
        <v>0.29620301475559252</v>
      </c>
      <c r="Q320" s="20">
        <v>0.45602779057272702</v>
      </c>
      <c r="R320">
        <f t="shared" si="14"/>
        <v>3.3063320995350497E-2</v>
      </c>
      <c r="S320" s="112">
        <f t="shared" si="12"/>
        <v>0.92367777456923672</v>
      </c>
    </row>
    <row r="321" spans="1:19" x14ac:dyDescent="0.25">
      <c r="A321" s="1" t="s">
        <v>245</v>
      </c>
      <c r="B321" s="20">
        <v>0.60701798132241502</v>
      </c>
      <c r="C321" s="20">
        <v>4.7256518744145999E-2</v>
      </c>
      <c r="D321" s="20">
        <v>0.32115871936426998</v>
      </c>
      <c r="E321" s="20">
        <v>5.2851527650714998E-2</v>
      </c>
      <c r="F321" s="20">
        <v>0.47306666001683062</v>
      </c>
      <c r="G321" s="47">
        <v>0.52987317263317402</v>
      </c>
      <c r="H321" s="49">
        <v>8.1426042296753001E-2</v>
      </c>
      <c r="O321" s="20">
        <v>0.60701798132241502</v>
      </c>
      <c r="P321">
        <f t="shared" si="13"/>
        <v>2.3628259372073E-2</v>
      </c>
      <c r="Q321" s="20">
        <v>0.32115871936426998</v>
      </c>
      <c r="R321">
        <f t="shared" si="14"/>
        <v>2.6425763825357499E-2</v>
      </c>
      <c r="S321" s="112">
        <f t="shared" si="12"/>
        <v>0.47306666001683062</v>
      </c>
    </row>
    <row r="322" spans="1:19" x14ac:dyDescent="0.25">
      <c r="A322" s="1" t="s">
        <v>246</v>
      </c>
      <c r="B322" s="20">
        <v>6.9952889421337598</v>
      </c>
      <c r="C322" s="20">
        <v>0.68022455684372696</v>
      </c>
      <c r="D322" s="20">
        <v>0.57487025459975305</v>
      </c>
      <c r="E322" s="20">
        <v>9.4413521420708996E-2</v>
      </c>
      <c r="F322" s="20">
        <v>0.59208258862724505</v>
      </c>
      <c r="G322" s="47">
        <v>8.2774986397480002E-2</v>
      </c>
      <c r="H322" s="49">
        <v>1.1606144693553E-2</v>
      </c>
      <c r="O322" s="20">
        <v>6.9952889421337598</v>
      </c>
      <c r="P322">
        <f t="shared" si="13"/>
        <v>0.34011227842186348</v>
      </c>
      <c r="Q322" s="20">
        <v>0.57487025459975305</v>
      </c>
      <c r="R322">
        <f t="shared" si="14"/>
        <v>4.7206760710354498E-2</v>
      </c>
      <c r="S322" s="112">
        <f t="shared" ref="S322:S385" si="15">IF((P322/O322)/(R322/Q322)&lt;1,(P322/O322)/(R322/Q322),(R322/Q322)/(P322/O322))</f>
        <v>0.59208258862724505</v>
      </c>
    </row>
    <row r="323" spans="1:19" x14ac:dyDescent="0.25">
      <c r="A323" s="1" t="s">
        <v>247</v>
      </c>
      <c r="B323" s="20">
        <v>2.5452574250605502</v>
      </c>
      <c r="C323" s="20">
        <v>0.26198860598643797</v>
      </c>
      <c r="D323" s="20">
        <v>0.50574496082182097</v>
      </c>
      <c r="E323" s="20">
        <v>0.10011783365349899</v>
      </c>
      <c r="F323" s="20">
        <v>0.51996104920058295</v>
      </c>
      <c r="G323" s="47">
        <v>0.198861093416485</v>
      </c>
      <c r="H323" s="49">
        <v>3.4396900652059997E-2</v>
      </c>
      <c r="O323" s="20">
        <v>2.5452574250605502</v>
      </c>
      <c r="P323">
        <f t="shared" ref="P323:P386" si="16">0.5*C323</f>
        <v>0.13099430299321899</v>
      </c>
      <c r="Q323" s="20">
        <v>0.50574496082182097</v>
      </c>
      <c r="R323">
        <f t="shared" ref="R323:R386" si="17">0.5*E323</f>
        <v>5.0058916826749497E-2</v>
      </c>
      <c r="S323" s="112">
        <f t="shared" si="15"/>
        <v>0.51996104920058295</v>
      </c>
    </row>
    <row r="324" spans="1:19" x14ac:dyDescent="0.25">
      <c r="A324" s="1" t="s">
        <v>248</v>
      </c>
      <c r="B324" s="20">
        <v>3.10785692770129</v>
      </c>
      <c r="C324" s="20">
        <v>0.49236321877964001</v>
      </c>
      <c r="D324" s="20">
        <v>0.41937854634487498</v>
      </c>
      <c r="E324" s="20">
        <v>9.0627601767575006E-2</v>
      </c>
      <c r="F324" s="20">
        <v>0.73311196398542067</v>
      </c>
      <c r="G324" s="47">
        <v>0.13562066443415399</v>
      </c>
      <c r="H324" s="49">
        <v>2.6089442471127999E-2</v>
      </c>
      <c r="O324" s="20">
        <v>3.10785692770129</v>
      </c>
      <c r="P324">
        <f t="shared" si="16"/>
        <v>0.24618160938982001</v>
      </c>
      <c r="Q324" s="20">
        <v>0.41937854634487498</v>
      </c>
      <c r="R324">
        <f t="shared" si="17"/>
        <v>4.5313800883787503E-2</v>
      </c>
      <c r="S324" s="112">
        <f t="shared" si="15"/>
        <v>0.73311196398542067</v>
      </c>
    </row>
    <row r="325" spans="1:19" x14ac:dyDescent="0.25">
      <c r="A325" s="1" t="s">
        <v>249</v>
      </c>
      <c r="B325" s="20">
        <v>3.9905937047900002E-4</v>
      </c>
      <c r="C325" s="20">
        <v>4.2765732582000001E-5</v>
      </c>
      <c r="D325" s="20">
        <v>0.28063999496189102</v>
      </c>
      <c r="E325" s="20">
        <v>1.9056025961299999E-3</v>
      </c>
      <c r="F325" s="20">
        <v>6.3361342292537939E-2</v>
      </c>
      <c r="G325" s="47">
        <v>705.28657264158301</v>
      </c>
      <c r="H325" s="49">
        <v>67.421584967076896</v>
      </c>
      <c r="O325" s="20">
        <v>3.9905937047900002E-4</v>
      </c>
      <c r="P325">
        <f t="shared" si="16"/>
        <v>2.1382866291000001E-5</v>
      </c>
      <c r="Q325" s="20">
        <v>0.28063999496189102</v>
      </c>
      <c r="R325">
        <f t="shared" si="17"/>
        <v>9.5280129806499996E-4</v>
      </c>
      <c r="S325" s="112">
        <f t="shared" si="15"/>
        <v>6.3361342292537939E-2</v>
      </c>
    </row>
    <row r="326" spans="1:19" x14ac:dyDescent="0.25">
      <c r="A326" s="1" t="s">
        <v>250</v>
      </c>
      <c r="B326" s="20">
        <v>8.0224736183711993</v>
      </c>
      <c r="C326" s="20">
        <v>0.64090485246449302</v>
      </c>
      <c r="D326" s="20">
        <v>0.59033150487310004</v>
      </c>
      <c r="E326" s="20">
        <v>8.7998814076493001E-2</v>
      </c>
      <c r="F326" s="20">
        <v>0.53592547812679769</v>
      </c>
      <c r="G326" s="47">
        <v>7.3978477718669999E-2</v>
      </c>
      <c r="H326" s="49">
        <v>9.3771288044900009E-3</v>
      </c>
      <c r="O326" s="20">
        <v>8.0224736183711993</v>
      </c>
      <c r="P326">
        <f t="shared" si="16"/>
        <v>0.32045242623224651</v>
      </c>
      <c r="Q326" s="20">
        <v>0.59033150487310004</v>
      </c>
      <c r="R326">
        <f t="shared" si="17"/>
        <v>4.3999407038246501E-2</v>
      </c>
      <c r="S326" s="112">
        <f t="shared" si="15"/>
        <v>0.53592547812679769</v>
      </c>
    </row>
    <row r="327" spans="1:19" x14ac:dyDescent="0.25">
      <c r="A327" s="1" t="s">
        <v>251</v>
      </c>
      <c r="B327" s="20">
        <v>1.2735103172155E-2</v>
      </c>
      <c r="C327" s="20">
        <v>4.0668345790550002E-3</v>
      </c>
      <c r="D327" s="20">
        <v>0.28288992506795002</v>
      </c>
      <c r="E327" s="20">
        <v>8.5138880100589995E-3</v>
      </c>
      <c r="F327" s="20">
        <v>9.4244586382858098E-2</v>
      </c>
      <c r="G327" s="47">
        <v>22.362821214644601</v>
      </c>
      <c r="H327" s="49">
        <v>6.8328699569292102</v>
      </c>
      <c r="O327" s="20">
        <v>1.2735103172155E-2</v>
      </c>
      <c r="P327">
        <f t="shared" si="16"/>
        <v>2.0334172895275001E-3</v>
      </c>
      <c r="Q327" s="20">
        <v>0.28288992506795002</v>
      </c>
      <c r="R327">
        <f t="shared" si="17"/>
        <v>4.2569440050294997E-3</v>
      </c>
      <c r="S327" s="112">
        <f t="shared" si="15"/>
        <v>9.4244586382858098E-2</v>
      </c>
    </row>
    <row r="328" spans="1:19" x14ac:dyDescent="0.25">
      <c r="A328" s="1" t="s">
        <v>252</v>
      </c>
      <c r="B328" s="20">
        <v>0.37869318487371301</v>
      </c>
      <c r="C328" s="20">
        <v>3.1608835696334998E-2</v>
      </c>
      <c r="D328" s="20">
        <v>0.31925547182081698</v>
      </c>
      <c r="E328" s="20">
        <v>5.3100899427181998E-2</v>
      </c>
      <c r="F328" s="20">
        <v>0.50183099537309528</v>
      </c>
      <c r="G328" s="47">
        <v>0.84497710613773402</v>
      </c>
      <c r="H328" s="49">
        <v>0.133459922066575</v>
      </c>
      <c r="O328" s="20">
        <v>0.37869318487371301</v>
      </c>
      <c r="P328">
        <f t="shared" si="16"/>
        <v>1.5804417848167499E-2</v>
      </c>
      <c r="Q328" s="20">
        <v>0.31925547182081698</v>
      </c>
      <c r="R328">
        <f t="shared" si="17"/>
        <v>2.6550449713590999E-2</v>
      </c>
      <c r="S328" s="112">
        <f t="shared" si="15"/>
        <v>0.50183099537309528</v>
      </c>
    </row>
    <row r="329" spans="1:19" x14ac:dyDescent="0.25">
      <c r="A329" s="1" t="s">
        <v>253</v>
      </c>
      <c r="B329" s="20">
        <v>0.90609208296156596</v>
      </c>
      <c r="C329" s="20">
        <v>0.180065690952489</v>
      </c>
      <c r="D329" s="20">
        <v>0.30366467963223798</v>
      </c>
      <c r="E329" s="20">
        <v>2.2661626509767999E-2</v>
      </c>
      <c r="F329" s="20">
        <v>0.37552440012633947</v>
      </c>
      <c r="G329" s="47">
        <v>0.33836078935525299</v>
      </c>
      <c r="H329" s="49">
        <v>2.3510419556279999E-2</v>
      </c>
      <c r="O329" s="20">
        <v>0.90609208296156596</v>
      </c>
      <c r="P329">
        <f t="shared" si="16"/>
        <v>9.0032845476244502E-2</v>
      </c>
      <c r="Q329" s="20">
        <v>0.30366467963223798</v>
      </c>
      <c r="R329">
        <f t="shared" si="17"/>
        <v>1.1330813254884E-2</v>
      </c>
      <c r="S329" s="112">
        <f t="shared" si="15"/>
        <v>0.37552440012633947</v>
      </c>
    </row>
    <row r="330" spans="1:19" x14ac:dyDescent="0.25">
      <c r="A330" s="1" t="s">
        <v>254</v>
      </c>
      <c r="B330" s="20">
        <v>1.82047569787265</v>
      </c>
      <c r="C330" s="20">
        <v>0.134405120025095</v>
      </c>
      <c r="D330" s="20">
        <v>0.32126829316854799</v>
      </c>
      <c r="E330" s="20">
        <v>5.4084367146952E-2</v>
      </c>
      <c r="F330" s="20">
        <v>0.43855800333368505</v>
      </c>
      <c r="G330" s="47">
        <v>0.177329133752858</v>
      </c>
      <c r="H330" s="49">
        <v>2.7353690699799E-2</v>
      </c>
      <c r="O330" s="20">
        <v>1.82047569787265</v>
      </c>
      <c r="P330">
        <f t="shared" si="16"/>
        <v>6.7202560012547499E-2</v>
      </c>
      <c r="Q330" s="20">
        <v>0.32126829316854799</v>
      </c>
      <c r="R330">
        <f t="shared" si="17"/>
        <v>2.7042183573476E-2</v>
      </c>
      <c r="S330" s="112">
        <f t="shared" si="15"/>
        <v>0.43855800333368505</v>
      </c>
    </row>
    <row r="331" spans="1:19" x14ac:dyDescent="0.25">
      <c r="A331" s="1" t="s">
        <v>255</v>
      </c>
      <c r="B331" s="20">
        <v>1.3095165346539299</v>
      </c>
      <c r="C331" s="20">
        <v>0.13602765439171699</v>
      </c>
      <c r="D331" s="20">
        <v>0.38665078637811501</v>
      </c>
      <c r="E331" s="20">
        <v>8.4385791222229001E-2</v>
      </c>
      <c r="F331" s="20">
        <v>0.47595489079218384</v>
      </c>
      <c r="G331" s="47">
        <v>0.29488451307185498</v>
      </c>
      <c r="H331" s="49">
        <v>5.8288603429057E-2</v>
      </c>
      <c r="O331" s="20">
        <v>1.3095165346539299</v>
      </c>
      <c r="P331">
        <f t="shared" si="16"/>
        <v>6.8013827195858495E-2</v>
      </c>
      <c r="Q331" s="20">
        <v>0.38665078637811501</v>
      </c>
      <c r="R331">
        <f t="shared" si="17"/>
        <v>4.21928956111145E-2</v>
      </c>
      <c r="S331" s="112">
        <f t="shared" si="15"/>
        <v>0.47595489079218384</v>
      </c>
    </row>
    <row r="332" spans="1:19" x14ac:dyDescent="0.25">
      <c r="A332" s="1" t="s">
        <v>256</v>
      </c>
      <c r="B332" s="20">
        <v>9.2280339150885702</v>
      </c>
      <c r="C332" s="20">
        <v>0.95272447144621797</v>
      </c>
      <c r="D332" s="20">
        <v>0.64013946511743403</v>
      </c>
      <c r="E332" s="20">
        <v>9.1911750576396001E-2</v>
      </c>
      <c r="F332" s="20">
        <v>0.7190543257864942</v>
      </c>
      <c r="G332" s="47">
        <v>6.9428221136750998E-2</v>
      </c>
      <c r="H332" s="49">
        <v>8.3753913451289994E-3</v>
      </c>
      <c r="O332" s="20">
        <v>9.2280339150885702</v>
      </c>
      <c r="P332">
        <f t="shared" si="16"/>
        <v>0.47636223572310898</v>
      </c>
      <c r="Q332" s="20">
        <v>0.64013946511743403</v>
      </c>
      <c r="R332">
        <f t="shared" si="17"/>
        <v>4.5955875288198E-2</v>
      </c>
      <c r="S332" s="112">
        <f t="shared" si="15"/>
        <v>0.7190543257864942</v>
      </c>
    </row>
    <row r="333" spans="1:19" x14ac:dyDescent="0.25">
      <c r="A333" s="1" t="s">
        <v>257</v>
      </c>
      <c r="B333" s="20">
        <v>0.40333308188115402</v>
      </c>
      <c r="C333" s="20">
        <v>7.2774688480541999E-2</v>
      </c>
      <c r="D333" s="20">
        <v>0.32423449305111901</v>
      </c>
      <c r="E333" s="20">
        <v>3.1256350089442997E-2</v>
      </c>
      <c r="F333" s="20">
        <v>0.53427215187032295</v>
      </c>
      <c r="G333" s="47">
        <v>0.80740468987283398</v>
      </c>
      <c r="H333" s="49">
        <v>0.20740214014696001</v>
      </c>
      <c r="O333" s="20">
        <v>0.40333308188115402</v>
      </c>
      <c r="P333">
        <f t="shared" si="16"/>
        <v>3.6387344240271E-2</v>
      </c>
      <c r="Q333" s="20">
        <v>0.32423449305111901</v>
      </c>
      <c r="R333">
        <f t="shared" si="17"/>
        <v>1.5628175044721498E-2</v>
      </c>
      <c r="S333" s="112">
        <f t="shared" si="15"/>
        <v>0.53427215187032295</v>
      </c>
    </row>
    <row r="334" spans="1:19" x14ac:dyDescent="0.25">
      <c r="A334" s="1" t="s">
        <v>258</v>
      </c>
      <c r="B334" s="20">
        <v>1.32818847098066</v>
      </c>
      <c r="C334" s="20">
        <v>0.15135890419439399</v>
      </c>
      <c r="D334" s="20">
        <v>0.31632821605543199</v>
      </c>
      <c r="E334" s="20">
        <v>8.0574507718061003E-2</v>
      </c>
      <c r="F334" s="20">
        <v>0.44739233586812355</v>
      </c>
      <c r="G334" s="47">
        <v>0.23960367584706099</v>
      </c>
      <c r="H334" s="49">
        <v>5.6169495610339001E-2</v>
      </c>
      <c r="O334" s="20">
        <v>1.32818847098066</v>
      </c>
      <c r="P334">
        <f t="shared" si="16"/>
        <v>7.5679452097196995E-2</v>
      </c>
      <c r="Q334" s="20">
        <v>0.31632821605543199</v>
      </c>
      <c r="R334">
        <f t="shared" si="17"/>
        <v>4.0287253859030502E-2</v>
      </c>
      <c r="S334" s="112">
        <f t="shared" si="15"/>
        <v>0.44739233586812355</v>
      </c>
    </row>
    <row r="335" spans="1:19" x14ac:dyDescent="0.25">
      <c r="A335" s="1" t="s">
        <v>259</v>
      </c>
      <c r="B335" s="20">
        <v>40.369598879509802</v>
      </c>
      <c r="C335" s="20">
        <v>5.10911728928013</v>
      </c>
      <c r="D335" s="20">
        <v>1.90984765950452</v>
      </c>
      <c r="E335" s="20">
        <v>0.28909596246677199</v>
      </c>
      <c r="F335" s="20">
        <v>0.83608058595670531</v>
      </c>
      <c r="G335" s="47">
        <v>4.7131427601163997E-2</v>
      </c>
      <c r="H335" s="49">
        <v>3.867730264236E-3</v>
      </c>
      <c r="O335" s="20">
        <v>40.369598879509802</v>
      </c>
      <c r="P335">
        <f t="shared" si="16"/>
        <v>2.554558644640065</v>
      </c>
      <c r="Q335" s="20">
        <v>1.90984765950452</v>
      </c>
      <c r="R335">
        <f t="shared" si="17"/>
        <v>0.144547981233386</v>
      </c>
      <c r="S335" s="112">
        <f t="shared" si="15"/>
        <v>0.83608058595670531</v>
      </c>
    </row>
    <row r="336" spans="1:19" x14ac:dyDescent="0.25">
      <c r="A336" s="1" t="s">
        <v>260</v>
      </c>
      <c r="B336" s="20">
        <v>0.26903518405584798</v>
      </c>
      <c r="C336" s="20">
        <v>2.8012895992527001E-2</v>
      </c>
      <c r="D336" s="20">
        <v>0.29969926910769301</v>
      </c>
      <c r="E336" s="20">
        <v>4.3363295390817E-2</v>
      </c>
      <c r="F336" s="20">
        <v>0.71963509289504801</v>
      </c>
      <c r="G336" s="47">
        <v>1.1153061304416201</v>
      </c>
      <c r="H336" s="49">
        <v>0.156199150658131</v>
      </c>
      <c r="O336" s="20">
        <v>0.26903518405584798</v>
      </c>
      <c r="P336">
        <f t="shared" si="16"/>
        <v>1.4006447996263501E-2</v>
      </c>
      <c r="Q336" s="20">
        <v>0.29969926910769301</v>
      </c>
      <c r="R336">
        <f t="shared" si="17"/>
        <v>2.16816476954085E-2</v>
      </c>
      <c r="S336" s="112">
        <f t="shared" si="15"/>
        <v>0.71963509289504801</v>
      </c>
    </row>
    <row r="337" spans="1:19" x14ac:dyDescent="0.25">
      <c r="A337" s="1" t="s">
        <v>261</v>
      </c>
      <c r="B337" s="20">
        <v>5.3193896755000596</v>
      </c>
      <c r="C337" s="20">
        <v>0.77507491359202496</v>
      </c>
      <c r="D337" s="20">
        <v>0.529337840019383</v>
      </c>
      <c r="E337" s="20">
        <v>0.11874317677938501</v>
      </c>
      <c r="F337" s="20">
        <v>0.64954037519961594</v>
      </c>
      <c r="G337" s="47">
        <v>9.9035364786930993E-2</v>
      </c>
      <c r="H337" s="49">
        <v>1.9190446949837001E-2</v>
      </c>
      <c r="O337" s="20">
        <v>5.3193896755000596</v>
      </c>
      <c r="P337">
        <f t="shared" si="16"/>
        <v>0.38753745679601248</v>
      </c>
      <c r="Q337" s="20">
        <v>0.529337840019383</v>
      </c>
      <c r="R337">
        <f t="shared" si="17"/>
        <v>5.9371588389692503E-2</v>
      </c>
      <c r="S337" s="112">
        <f t="shared" si="15"/>
        <v>0.64954037519961594</v>
      </c>
    </row>
    <row r="338" spans="1:19" x14ac:dyDescent="0.25">
      <c r="A338" s="1" t="s">
        <v>262</v>
      </c>
      <c r="B338" s="20">
        <v>0.851426638414439</v>
      </c>
      <c r="C338" s="20">
        <v>5.4923331389233998E-2</v>
      </c>
      <c r="D338" s="20">
        <v>0.31022249652211997</v>
      </c>
      <c r="E338" s="20">
        <v>4.4251765134428002E-2</v>
      </c>
      <c r="F338" s="20">
        <v>0.45222266777516523</v>
      </c>
      <c r="G338" s="47">
        <v>0.36488335660121501</v>
      </c>
      <c r="H338" s="49">
        <v>4.8335434347349E-2</v>
      </c>
      <c r="O338" s="20">
        <v>0.851426638414439</v>
      </c>
      <c r="P338">
        <f t="shared" si="16"/>
        <v>2.7461665694616999E-2</v>
      </c>
      <c r="Q338" s="20">
        <v>0.31022249652211997</v>
      </c>
      <c r="R338">
        <f t="shared" si="17"/>
        <v>2.2125882567214001E-2</v>
      </c>
      <c r="S338" s="112">
        <f t="shared" si="15"/>
        <v>0.45222266777516523</v>
      </c>
    </row>
    <row r="339" spans="1:19" x14ac:dyDescent="0.25">
      <c r="A339" s="1" t="s">
        <v>263</v>
      </c>
      <c r="B339" s="20">
        <v>35.970849424968101</v>
      </c>
      <c r="C339" s="20">
        <v>2.79558985301477</v>
      </c>
      <c r="D339" s="20">
        <v>1.5857145615716299</v>
      </c>
      <c r="E339" s="20">
        <v>0.17606110841546499</v>
      </c>
      <c r="F339" s="20">
        <v>0.69997792599338282</v>
      </c>
      <c r="G339" s="47">
        <v>4.4290677480651998E-2</v>
      </c>
      <c r="H339" s="49">
        <v>3.308453840275E-3</v>
      </c>
      <c r="O339" s="20">
        <v>35.970849424968101</v>
      </c>
      <c r="P339">
        <f t="shared" si="16"/>
        <v>1.397794926507385</v>
      </c>
      <c r="Q339" s="20">
        <v>1.5857145615716299</v>
      </c>
      <c r="R339">
        <f t="shared" si="17"/>
        <v>8.8030554207732495E-2</v>
      </c>
      <c r="S339" s="112">
        <f t="shared" si="15"/>
        <v>0.69997792599338282</v>
      </c>
    </row>
    <row r="340" spans="1:19" x14ac:dyDescent="0.25">
      <c r="A340" s="1" t="s">
        <v>264</v>
      </c>
      <c r="B340" s="20">
        <v>0.60885347942252999</v>
      </c>
      <c r="C340" s="20">
        <v>4.1886216481244E-2</v>
      </c>
      <c r="D340" s="20">
        <v>0.31150877565852297</v>
      </c>
      <c r="E340" s="20">
        <v>4.0834865840209997E-2</v>
      </c>
      <c r="F340" s="20">
        <v>0.52480443138440025</v>
      </c>
      <c r="G340" s="47">
        <v>0.51169195600796502</v>
      </c>
      <c r="H340" s="49">
        <v>6.2763556111232993E-2</v>
      </c>
      <c r="O340" s="20">
        <v>0.60885347942252999</v>
      </c>
      <c r="P340">
        <f t="shared" si="16"/>
        <v>2.0943108240622E-2</v>
      </c>
      <c r="Q340" s="20">
        <v>0.31150877565852297</v>
      </c>
      <c r="R340">
        <f t="shared" si="17"/>
        <v>2.0417432920104998E-2</v>
      </c>
      <c r="S340" s="112">
        <f t="shared" si="15"/>
        <v>0.52480443138440025</v>
      </c>
    </row>
    <row r="341" spans="1:19" x14ac:dyDescent="0.25">
      <c r="A341" s="1" t="s">
        <v>265</v>
      </c>
      <c r="B341" s="20">
        <v>0.18939698891109499</v>
      </c>
      <c r="C341" s="20">
        <v>5.7977160744997001E-2</v>
      </c>
      <c r="D341" s="20">
        <v>0.28719470457970597</v>
      </c>
      <c r="E341" s="20">
        <v>4.0894182258533002E-2</v>
      </c>
      <c r="F341" s="20">
        <v>0.46515878470537625</v>
      </c>
      <c r="G341" s="47">
        <v>1.53857488423163</v>
      </c>
      <c r="H341" s="49">
        <v>0.52395834516676398</v>
      </c>
      <c r="O341" s="20">
        <v>0.18939698891109499</v>
      </c>
      <c r="P341">
        <f t="shared" si="16"/>
        <v>2.8988580372498501E-2</v>
      </c>
      <c r="Q341" s="20">
        <v>0.28719470457970597</v>
      </c>
      <c r="R341">
        <f t="shared" si="17"/>
        <v>2.0447091129266501E-2</v>
      </c>
      <c r="S341" s="112">
        <f t="shared" si="15"/>
        <v>0.46515878470537625</v>
      </c>
    </row>
    <row r="342" spans="1:19" x14ac:dyDescent="0.25">
      <c r="A342" s="1" t="s">
        <v>266</v>
      </c>
      <c r="B342" s="20">
        <v>2.0715130640481E-2</v>
      </c>
      <c r="C342" s="20">
        <v>8.2068475652160005E-3</v>
      </c>
      <c r="D342" s="20">
        <v>0.285364246592613</v>
      </c>
      <c r="E342" s="20">
        <v>1.1087511576489E-2</v>
      </c>
      <c r="F342" s="20">
        <v>9.8072181709059847E-2</v>
      </c>
      <c r="G342" s="47">
        <v>13.8637373850771</v>
      </c>
      <c r="H342" s="49">
        <v>3.1316439630730799</v>
      </c>
      <c r="O342" s="20">
        <v>2.0715130640481E-2</v>
      </c>
      <c r="P342">
        <f t="shared" si="16"/>
        <v>4.1034237826080002E-3</v>
      </c>
      <c r="Q342" s="20">
        <v>0.285364246592613</v>
      </c>
      <c r="R342">
        <f t="shared" si="17"/>
        <v>5.5437557882445001E-3</v>
      </c>
      <c r="S342" s="112">
        <f t="shared" si="15"/>
        <v>9.8072181709059847E-2</v>
      </c>
    </row>
    <row r="343" spans="1:19" x14ac:dyDescent="0.25">
      <c r="A343" s="1" t="s">
        <v>267</v>
      </c>
      <c r="B343" s="20">
        <v>0.47940126687294798</v>
      </c>
      <c r="C343" s="20">
        <v>3.1474579137449998E-2</v>
      </c>
      <c r="D343" s="20">
        <v>0.25919376261030702</v>
      </c>
      <c r="E343" s="20">
        <v>3.8256538724276E-2</v>
      </c>
      <c r="F343" s="20">
        <v>0.44481520682546788</v>
      </c>
      <c r="G343" s="47">
        <v>0.54157228419284598</v>
      </c>
      <c r="H343" s="49">
        <v>7.6008772231631994E-2</v>
      </c>
      <c r="O343" s="20">
        <v>0.47940126687294798</v>
      </c>
      <c r="P343">
        <f t="shared" si="16"/>
        <v>1.5737289568724999E-2</v>
      </c>
      <c r="Q343" s="20">
        <v>0.25919376261030702</v>
      </c>
      <c r="R343">
        <f t="shared" si="17"/>
        <v>1.9128269362138E-2</v>
      </c>
      <c r="S343" s="112">
        <f t="shared" si="15"/>
        <v>0.44481520682546788</v>
      </c>
    </row>
    <row r="344" spans="1:19" x14ac:dyDescent="0.25">
      <c r="A344" s="1" t="s">
        <v>268</v>
      </c>
      <c r="B344" s="20">
        <v>7.7828203715010993E-2</v>
      </c>
      <c r="C344" s="20">
        <v>1.1558669847697E-2</v>
      </c>
      <c r="D344" s="20">
        <v>0.27911422625733001</v>
      </c>
      <c r="E344" s="20">
        <v>6.7600934611719999E-3</v>
      </c>
      <c r="F344" s="20">
        <v>0.16307968933731007</v>
      </c>
      <c r="G344" s="47">
        <v>3.5437218724052801</v>
      </c>
      <c r="H344" s="49">
        <v>1.1612063230058101</v>
      </c>
      <c r="O344" s="20">
        <v>7.7828203715010993E-2</v>
      </c>
      <c r="P344">
        <f t="shared" si="16"/>
        <v>5.7793349238485E-3</v>
      </c>
      <c r="Q344" s="20">
        <v>0.27911422625733001</v>
      </c>
      <c r="R344">
        <f t="shared" si="17"/>
        <v>3.3800467305859999E-3</v>
      </c>
      <c r="S344" s="112">
        <f t="shared" si="15"/>
        <v>0.16307968933731007</v>
      </c>
    </row>
    <row r="345" spans="1:19" x14ac:dyDescent="0.25">
      <c r="A345" s="1" t="s">
        <v>269</v>
      </c>
      <c r="B345" s="20">
        <v>4.1691196272974702</v>
      </c>
      <c r="C345" s="20">
        <v>0.35080308350739597</v>
      </c>
      <c r="D345" s="20">
        <v>0.42220724917599101</v>
      </c>
      <c r="E345" s="20">
        <v>7.4355313039035004E-2</v>
      </c>
      <c r="F345" s="20">
        <v>0.47778523506500858</v>
      </c>
      <c r="G345" s="47">
        <v>0.10178359689965499</v>
      </c>
      <c r="H345" s="49">
        <v>1.5918489948715E-2</v>
      </c>
      <c r="O345" s="20">
        <v>4.1691196272974702</v>
      </c>
      <c r="P345">
        <f t="shared" si="16"/>
        <v>0.17540154175369799</v>
      </c>
      <c r="Q345" s="20">
        <v>0.42220724917599101</v>
      </c>
      <c r="R345">
        <f t="shared" si="17"/>
        <v>3.7177656519517502E-2</v>
      </c>
      <c r="S345" s="112">
        <f t="shared" si="15"/>
        <v>0.47778523506500858</v>
      </c>
    </row>
    <row r="346" spans="1:19" x14ac:dyDescent="0.25">
      <c r="A346" s="1" t="s">
        <v>270</v>
      </c>
      <c r="B346" s="20">
        <v>0.48084978665275702</v>
      </c>
      <c r="C346" s="20">
        <v>3.3305170046927998E-2</v>
      </c>
      <c r="D346" s="20">
        <v>0.295849530444246</v>
      </c>
      <c r="E346" s="20">
        <v>4.3527021536984997E-2</v>
      </c>
      <c r="F346" s="20">
        <v>0.47077583431865383</v>
      </c>
      <c r="G346" s="47">
        <v>0.61839399462525002</v>
      </c>
      <c r="H346" s="49">
        <v>8.5974180005386994E-2</v>
      </c>
      <c r="O346" s="20">
        <v>0.48084978665275702</v>
      </c>
      <c r="P346">
        <f t="shared" si="16"/>
        <v>1.6652585023463999E-2</v>
      </c>
      <c r="Q346" s="20">
        <v>0.295849530444246</v>
      </c>
      <c r="R346">
        <f t="shared" si="17"/>
        <v>2.1763510768492499E-2</v>
      </c>
      <c r="S346" s="112">
        <f t="shared" si="15"/>
        <v>0.47077583431865383</v>
      </c>
    </row>
    <row r="347" spans="1:19" x14ac:dyDescent="0.25">
      <c r="A347" s="1" t="s">
        <v>271</v>
      </c>
      <c r="B347" s="20">
        <v>1.0999121252747801</v>
      </c>
      <c r="C347" s="20">
        <v>0.241468199295337</v>
      </c>
      <c r="D347" s="20">
        <v>0.32979554076599898</v>
      </c>
      <c r="E347" s="20">
        <v>5.1197084471295999E-2</v>
      </c>
      <c r="F347" s="20">
        <v>0.70712875329488101</v>
      </c>
      <c r="G347" s="47">
        <v>0.300463196214034</v>
      </c>
      <c r="H347" s="49">
        <v>5.0625346741016999E-2</v>
      </c>
      <c r="O347" s="20">
        <v>1.0999121252747801</v>
      </c>
      <c r="P347">
        <f t="shared" si="16"/>
        <v>0.1207340996476685</v>
      </c>
      <c r="Q347" s="20">
        <v>0.32979554076599898</v>
      </c>
      <c r="R347">
        <f t="shared" si="17"/>
        <v>2.5598542235648E-2</v>
      </c>
      <c r="S347" s="112">
        <f t="shared" si="15"/>
        <v>0.70712875329488101</v>
      </c>
    </row>
    <row r="348" spans="1:19" x14ac:dyDescent="0.25">
      <c r="A348" s="1" t="s">
        <v>272</v>
      </c>
      <c r="B348" s="20">
        <v>11.714581554493201</v>
      </c>
      <c r="C348" s="20">
        <v>0.62955816972964695</v>
      </c>
      <c r="D348" s="20">
        <v>0.820163339235634</v>
      </c>
      <c r="E348" s="20">
        <v>8.7516924033640003E-2</v>
      </c>
      <c r="F348" s="20">
        <v>0.5036367254469819</v>
      </c>
      <c r="G348" s="47">
        <v>7.0080111276060994E-2</v>
      </c>
      <c r="H348" s="49">
        <v>5.4935206051379996E-3</v>
      </c>
      <c r="O348" s="20">
        <v>11.714581554493201</v>
      </c>
      <c r="P348">
        <f t="shared" si="16"/>
        <v>0.31477908486482348</v>
      </c>
      <c r="Q348" s="20">
        <v>0.820163339235634</v>
      </c>
      <c r="R348">
        <f t="shared" si="17"/>
        <v>4.3758462016820002E-2</v>
      </c>
      <c r="S348" s="112">
        <f t="shared" si="15"/>
        <v>0.5036367254469819</v>
      </c>
    </row>
    <row r="349" spans="1:19" x14ac:dyDescent="0.25">
      <c r="A349" s="1"/>
      <c r="B349" s="20"/>
      <c r="C349" s="20"/>
      <c r="D349" s="20"/>
      <c r="E349" s="20"/>
      <c r="F349" s="20"/>
      <c r="G349" s="47"/>
      <c r="H349" s="49"/>
      <c r="O349" s="20"/>
      <c r="Q349" s="20"/>
      <c r="S349" s="112"/>
    </row>
    <row r="350" spans="1:19" x14ac:dyDescent="0.25">
      <c r="A350" s="1" t="s">
        <v>273</v>
      </c>
      <c r="B350" s="20" t="s">
        <v>274</v>
      </c>
      <c r="C350" s="20">
        <v>5.3759769999999997E-9</v>
      </c>
      <c r="D350" s="20">
        <v>0.27907519080401999</v>
      </c>
      <c r="E350" s="20">
        <v>5.4236080212349998E-3</v>
      </c>
      <c r="F350" s="20" t="e">
        <v>#VALUE!</v>
      </c>
      <c r="G350" s="47" t="s">
        <v>274</v>
      </c>
      <c r="H350" s="49">
        <v>1412.6226433515701</v>
      </c>
      <c r="I350" t="s">
        <v>828</v>
      </c>
      <c r="O350" s="20" t="s">
        <v>274</v>
      </c>
      <c r="P350">
        <f t="shared" si="16"/>
        <v>2.6879884999999999E-9</v>
      </c>
      <c r="Q350" s="20">
        <v>0.27907519080401999</v>
      </c>
      <c r="R350">
        <f t="shared" si="17"/>
        <v>2.7118040106174999E-3</v>
      </c>
      <c r="S350" s="112" t="e">
        <f t="shared" si="15"/>
        <v>#VALUE!</v>
      </c>
    </row>
    <row r="351" spans="1:19" x14ac:dyDescent="0.25">
      <c r="A351" s="1" t="s">
        <v>275</v>
      </c>
      <c r="B351" s="20" t="s">
        <v>274</v>
      </c>
      <c r="C351" s="20">
        <v>5.6996389999999997E-9</v>
      </c>
      <c r="D351" s="20">
        <v>0.28174836935519598</v>
      </c>
      <c r="E351" s="20">
        <v>6.2553261438219997E-3</v>
      </c>
      <c r="F351" s="20" t="e">
        <v>#VALUE!</v>
      </c>
      <c r="G351" s="47" t="s">
        <v>274</v>
      </c>
      <c r="H351" s="49">
        <v>1345.36387835305</v>
      </c>
      <c r="O351" s="20" t="s">
        <v>274</v>
      </c>
      <c r="P351">
        <f t="shared" si="16"/>
        <v>2.8498194999999998E-9</v>
      </c>
      <c r="Q351" s="20">
        <v>0.28174836935519598</v>
      </c>
      <c r="R351">
        <f t="shared" si="17"/>
        <v>3.1276630719109999E-3</v>
      </c>
      <c r="S351" s="112" t="e">
        <f t="shared" si="15"/>
        <v>#VALUE!</v>
      </c>
    </row>
    <row r="352" spans="1:19" x14ac:dyDescent="0.25">
      <c r="A352" s="1" t="s">
        <v>276</v>
      </c>
      <c r="B352" s="20">
        <v>2.8700683010000001E-5</v>
      </c>
      <c r="C352" s="20">
        <v>2.6256503974000001E-5</v>
      </c>
      <c r="D352" s="20">
        <v>0.28360992233735099</v>
      </c>
      <c r="E352" s="20">
        <v>8.6847994999100005E-3</v>
      </c>
      <c r="F352" s="20">
        <v>3.3472928358769347E-2</v>
      </c>
      <c r="G352" s="47">
        <v>9072.9954510853695</v>
      </c>
      <c r="H352" s="49">
        <v>8001.9904601953003</v>
      </c>
      <c r="O352" s="20">
        <v>2.8700683010000001E-5</v>
      </c>
      <c r="P352">
        <f t="shared" si="16"/>
        <v>1.3128251987000001E-5</v>
      </c>
      <c r="Q352" s="20">
        <v>0.28360992233735099</v>
      </c>
      <c r="R352">
        <f t="shared" si="17"/>
        <v>4.3423997499550003E-3</v>
      </c>
      <c r="S352" s="112">
        <f t="shared" si="15"/>
        <v>3.3472928358769347E-2</v>
      </c>
    </row>
    <row r="353" spans="1:19" x14ac:dyDescent="0.25">
      <c r="A353" s="1" t="s">
        <v>277</v>
      </c>
      <c r="B353" s="20" t="s">
        <v>274</v>
      </c>
      <c r="C353" s="20">
        <v>2.3395516439999999E-6</v>
      </c>
      <c r="D353" s="20">
        <v>0.28475549399009398</v>
      </c>
      <c r="E353" s="20">
        <v>4.8561499947440004E-3</v>
      </c>
      <c r="F353" s="20" t="e">
        <v>#VALUE!</v>
      </c>
      <c r="G353" s="47" t="s">
        <v>274</v>
      </c>
      <c r="H353" s="49">
        <v>1110848.72611406</v>
      </c>
      <c r="O353" s="20" t="s">
        <v>274</v>
      </c>
      <c r="P353">
        <f t="shared" si="16"/>
        <v>1.169775822E-6</v>
      </c>
      <c r="Q353" s="20">
        <v>0.28475549399009398</v>
      </c>
      <c r="R353">
        <f t="shared" si="17"/>
        <v>2.4280749973720002E-3</v>
      </c>
      <c r="S353" s="112" t="e">
        <f t="shared" si="15"/>
        <v>#VALUE!</v>
      </c>
    </row>
    <row r="354" spans="1:19" x14ac:dyDescent="0.25">
      <c r="A354" s="1" t="s">
        <v>278</v>
      </c>
      <c r="B354" s="20" t="s">
        <v>274</v>
      </c>
      <c r="C354" s="20">
        <v>5.3568809999999997E-9</v>
      </c>
      <c r="D354" s="20">
        <v>0.27585324403049399</v>
      </c>
      <c r="E354" s="20">
        <v>7.3691803187119998E-3</v>
      </c>
      <c r="F354" s="20" t="e">
        <v>#VALUE!</v>
      </c>
      <c r="G354" s="47" t="s">
        <v>274</v>
      </c>
      <c r="H354" s="49">
        <v>1390.0115817375599</v>
      </c>
      <c r="O354" s="20" t="s">
        <v>274</v>
      </c>
      <c r="P354">
        <f t="shared" si="16"/>
        <v>2.6784404999999999E-9</v>
      </c>
      <c r="Q354" s="20">
        <v>0.27585324403049399</v>
      </c>
      <c r="R354">
        <f t="shared" si="17"/>
        <v>3.6845901593559999E-3</v>
      </c>
      <c r="S354" s="112" t="e">
        <f t="shared" si="15"/>
        <v>#VALUE!</v>
      </c>
    </row>
    <row r="355" spans="1:19" x14ac:dyDescent="0.25">
      <c r="A355" s="1" t="s">
        <v>279</v>
      </c>
      <c r="B355" s="20">
        <v>2.5720656479999998E-6</v>
      </c>
      <c r="C355" s="20">
        <v>4.3189133889999996E-6</v>
      </c>
      <c r="D355" s="20">
        <v>0.28332358693919202</v>
      </c>
      <c r="E355" s="20">
        <v>5.4318297069360002E-3</v>
      </c>
      <c r="F355" s="20">
        <v>1.1417498645555647E-2</v>
      </c>
      <c r="G355" s="47">
        <v>107573.45038937</v>
      </c>
      <c r="H355" s="49">
        <v>180141.96184129899</v>
      </c>
      <c r="O355" s="20">
        <v>2.5720656479999998E-6</v>
      </c>
      <c r="P355">
        <f t="shared" si="16"/>
        <v>2.1594566944999998E-6</v>
      </c>
      <c r="Q355" s="20">
        <v>0.28332358693919202</v>
      </c>
      <c r="R355">
        <f t="shared" si="17"/>
        <v>2.7159148534680001E-3</v>
      </c>
      <c r="S355" s="112">
        <f t="shared" si="15"/>
        <v>1.1417498645555647E-2</v>
      </c>
    </row>
    <row r="356" spans="1:19" x14ac:dyDescent="0.25">
      <c r="A356" s="1" t="s">
        <v>280</v>
      </c>
      <c r="B356" s="20" t="s">
        <v>274</v>
      </c>
      <c r="C356" s="20">
        <v>6.2688469999999998E-9</v>
      </c>
      <c r="D356" s="20">
        <v>0.28385285877940097</v>
      </c>
      <c r="E356" s="20">
        <v>6.4366723185170002E-3</v>
      </c>
      <c r="F356" s="20" t="e">
        <v>#VALUE!</v>
      </c>
      <c r="G356" s="47" t="s">
        <v>274</v>
      </c>
      <c r="H356" s="49">
        <v>1221.63528123425</v>
      </c>
      <c r="O356" s="20" t="s">
        <v>274</v>
      </c>
      <c r="P356">
        <f t="shared" si="16"/>
        <v>3.1344234999999999E-9</v>
      </c>
      <c r="Q356" s="20">
        <v>0.28385285877940097</v>
      </c>
      <c r="R356">
        <f t="shared" si="17"/>
        <v>3.2183361592585001E-3</v>
      </c>
      <c r="S356" s="112" t="e">
        <f t="shared" si="15"/>
        <v>#VALUE!</v>
      </c>
    </row>
    <row r="357" spans="1:19" x14ac:dyDescent="0.25">
      <c r="A357" s="1" t="s">
        <v>281</v>
      </c>
      <c r="B357" s="20">
        <v>1.7970170900000001E-6</v>
      </c>
      <c r="C357" s="20">
        <v>4.6383087540000003E-6</v>
      </c>
      <c r="D357" s="20">
        <v>0.28162787216337998</v>
      </c>
      <c r="E357" s="20">
        <v>7.6040135089780001E-3</v>
      </c>
      <c r="F357" s="20">
        <v>1.0460677152341865E-2</v>
      </c>
      <c r="G357" s="47">
        <v>154462.911896401</v>
      </c>
      <c r="H357" s="49">
        <v>398696.78816311801</v>
      </c>
      <c r="O357" s="20">
        <v>1.7970170900000001E-6</v>
      </c>
      <c r="P357">
        <f t="shared" si="16"/>
        <v>2.3191543770000002E-6</v>
      </c>
      <c r="Q357" s="20">
        <v>0.28162787216337998</v>
      </c>
      <c r="R357">
        <f t="shared" si="17"/>
        <v>3.8020067544890001E-3</v>
      </c>
      <c r="S357" s="112">
        <f t="shared" si="15"/>
        <v>1.0460677152341865E-2</v>
      </c>
    </row>
    <row r="358" spans="1:19" x14ac:dyDescent="0.25">
      <c r="A358" s="1" t="s">
        <v>282</v>
      </c>
      <c r="B358" s="20" t="s">
        <v>274</v>
      </c>
      <c r="C358" s="20">
        <v>8.2166929999999998E-9</v>
      </c>
      <c r="D358" s="20">
        <v>0.28991565851700701</v>
      </c>
      <c r="E358" s="20">
        <v>1.1044517794437001E-2</v>
      </c>
      <c r="F358" s="20" t="e">
        <v>#VALUE!</v>
      </c>
      <c r="G358" s="47" t="s">
        <v>274</v>
      </c>
      <c r="H358" s="49">
        <v>952.41393848276095</v>
      </c>
      <c r="O358" s="20" t="s">
        <v>274</v>
      </c>
      <c r="P358">
        <f t="shared" si="16"/>
        <v>4.1083464999999999E-9</v>
      </c>
      <c r="Q358" s="20">
        <v>0.28991565851700701</v>
      </c>
      <c r="R358">
        <f t="shared" si="17"/>
        <v>5.5222588972185004E-3</v>
      </c>
      <c r="S358" s="112" t="e">
        <f t="shared" si="15"/>
        <v>#VALUE!</v>
      </c>
    </row>
    <row r="359" spans="1:19" x14ac:dyDescent="0.25">
      <c r="A359" s="1" t="s">
        <v>283</v>
      </c>
      <c r="B359" s="20" t="s">
        <v>274</v>
      </c>
      <c r="C359" s="20">
        <v>5.1579700000000001E-9</v>
      </c>
      <c r="D359" s="20">
        <v>0.28504746668044501</v>
      </c>
      <c r="E359" s="20">
        <v>1.1455047548180001E-2</v>
      </c>
      <c r="F359" s="20" t="e">
        <v>#VALUE!</v>
      </c>
      <c r="G359" s="47" t="s">
        <v>274</v>
      </c>
      <c r="H359" s="49">
        <v>1479.58368062105</v>
      </c>
      <c r="O359" s="20" t="s">
        <v>274</v>
      </c>
      <c r="P359">
        <f t="shared" si="16"/>
        <v>2.5789850000000001E-9</v>
      </c>
      <c r="Q359" s="20">
        <v>0.28504746668044501</v>
      </c>
      <c r="R359">
        <f t="shared" si="17"/>
        <v>5.7275237740900004E-3</v>
      </c>
      <c r="S359" s="112" t="e">
        <f t="shared" si="15"/>
        <v>#VALUE!</v>
      </c>
    </row>
    <row r="360" spans="1:19" x14ac:dyDescent="0.25">
      <c r="A360" s="1" t="s">
        <v>284</v>
      </c>
      <c r="B360" s="20" t="s">
        <v>274</v>
      </c>
      <c r="C360" s="20">
        <v>5.7517269999999998E-9</v>
      </c>
      <c r="D360" s="20">
        <v>0.28259903910714401</v>
      </c>
      <c r="E360" s="20">
        <v>6.8548065039870003E-3</v>
      </c>
      <c r="F360" s="20" t="e">
        <v>#VALUE!</v>
      </c>
      <c r="G360" s="47" t="s">
        <v>274</v>
      </c>
      <c r="H360" s="49">
        <v>1335.3602417567199</v>
      </c>
      <c r="O360" s="20" t="s">
        <v>274</v>
      </c>
      <c r="P360">
        <f t="shared" si="16"/>
        <v>2.8758634999999999E-9</v>
      </c>
      <c r="Q360" s="20">
        <v>0.28259903910714401</v>
      </c>
      <c r="R360">
        <f t="shared" si="17"/>
        <v>3.4274032519935002E-3</v>
      </c>
      <c r="S360" s="112" t="e">
        <f t="shared" si="15"/>
        <v>#VALUE!</v>
      </c>
    </row>
    <row r="361" spans="1:19" x14ac:dyDescent="0.25">
      <c r="A361" s="1" t="s">
        <v>285</v>
      </c>
      <c r="B361" s="20" t="s">
        <v>274</v>
      </c>
      <c r="C361" s="20">
        <v>9.1248969999999992E-9</v>
      </c>
      <c r="D361" s="20">
        <v>0.28397088713915303</v>
      </c>
      <c r="E361" s="20">
        <v>1.0814818987696999E-2</v>
      </c>
      <c r="F361" s="20" t="e">
        <v>#VALUE!</v>
      </c>
      <c r="G361" s="47" t="s">
        <v>274</v>
      </c>
      <c r="H361" s="49">
        <v>837.541816853314</v>
      </c>
      <c r="O361" s="20" t="s">
        <v>274</v>
      </c>
      <c r="P361">
        <f t="shared" si="16"/>
        <v>4.5624484999999996E-9</v>
      </c>
      <c r="Q361" s="20">
        <v>0.28397088713915303</v>
      </c>
      <c r="R361">
        <f t="shared" si="17"/>
        <v>5.4074094938484996E-3</v>
      </c>
      <c r="S361" s="112" t="e">
        <f t="shared" si="15"/>
        <v>#VALUE!</v>
      </c>
    </row>
    <row r="362" spans="1:19" x14ac:dyDescent="0.25">
      <c r="A362" s="1" t="s">
        <v>286</v>
      </c>
      <c r="B362" s="20" t="s">
        <v>274</v>
      </c>
      <c r="C362" s="20">
        <v>6.9644079999999997E-9</v>
      </c>
      <c r="D362" s="20">
        <v>0.27824238719147598</v>
      </c>
      <c r="E362" s="20">
        <v>6.1611832672639998E-3</v>
      </c>
      <c r="F362" s="20" t="e">
        <v>#VALUE!</v>
      </c>
      <c r="G362" s="47" t="s">
        <v>274</v>
      </c>
      <c r="H362" s="49">
        <v>1086.88407131342</v>
      </c>
      <c r="O362" s="20" t="s">
        <v>274</v>
      </c>
      <c r="P362">
        <f t="shared" si="16"/>
        <v>3.4822039999999999E-9</v>
      </c>
      <c r="Q362" s="20">
        <v>0.27824238719147598</v>
      </c>
      <c r="R362">
        <f t="shared" si="17"/>
        <v>3.0805916336319999E-3</v>
      </c>
      <c r="S362" s="112" t="e">
        <f t="shared" si="15"/>
        <v>#VALUE!</v>
      </c>
    </row>
    <row r="363" spans="1:19" x14ac:dyDescent="0.25">
      <c r="A363" s="1" t="s">
        <v>287</v>
      </c>
      <c r="B363" s="20">
        <v>1.534831637E-6</v>
      </c>
      <c r="C363" s="20">
        <v>4.070806383E-6</v>
      </c>
      <c r="D363" s="20">
        <v>0.28500098128797202</v>
      </c>
      <c r="E363" s="20">
        <v>7.7477393535650002E-3</v>
      </c>
      <c r="F363" s="20">
        <v>1.0249647800422536E-2</v>
      </c>
      <c r="G363" s="47">
        <v>179760.54404781901</v>
      </c>
      <c r="H363" s="49">
        <v>473531.54736427602</v>
      </c>
      <c r="O363" s="20">
        <v>1.534831637E-6</v>
      </c>
      <c r="P363">
        <f t="shared" si="16"/>
        <v>2.0354031915E-6</v>
      </c>
      <c r="Q363" s="20">
        <v>0.28500098128797202</v>
      </c>
      <c r="R363">
        <f t="shared" si="17"/>
        <v>3.8738696767825001E-3</v>
      </c>
      <c r="S363" s="112">
        <f t="shared" si="15"/>
        <v>1.0249647800422536E-2</v>
      </c>
    </row>
    <row r="364" spans="1:19" x14ac:dyDescent="0.25">
      <c r="A364" s="1" t="s">
        <v>288</v>
      </c>
      <c r="B364" s="20">
        <v>6.2499821200999995E-5</v>
      </c>
      <c r="C364" s="20">
        <v>6.4375774959999997E-6</v>
      </c>
      <c r="D364" s="20">
        <v>0.28223773037773198</v>
      </c>
      <c r="E364" s="20">
        <v>1.6970212008619999E-3</v>
      </c>
      <c r="F364" s="20">
        <v>5.8375216151842921E-2</v>
      </c>
      <c r="G364" s="47">
        <v>4470.5700189050403</v>
      </c>
      <c r="H364" s="49">
        <v>606.55981381285903</v>
      </c>
      <c r="O364" s="20">
        <v>6.2499821200999995E-5</v>
      </c>
      <c r="P364">
        <f t="shared" si="16"/>
        <v>3.2187887479999998E-6</v>
      </c>
      <c r="Q364" s="20">
        <v>0.28223773037773198</v>
      </c>
      <c r="R364">
        <f t="shared" si="17"/>
        <v>8.4851060043099997E-4</v>
      </c>
      <c r="S364" s="112">
        <f t="shared" si="15"/>
        <v>5.8375216151842921E-2</v>
      </c>
    </row>
    <row r="365" spans="1:19" x14ac:dyDescent="0.25">
      <c r="A365" s="1" t="s">
        <v>289</v>
      </c>
      <c r="B365" s="20">
        <v>1.0139950030000001E-5</v>
      </c>
      <c r="C365" s="20">
        <v>1.044208053E-6</v>
      </c>
      <c r="D365" s="20">
        <v>0.28253723946314602</v>
      </c>
      <c r="E365" s="20">
        <v>1.6988220701749999E-3</v>
      </c>
      <c r="F365" s="20">
        <v>5.8387646973195144E-2</v>
      </c>
      <c r="G365" s="47">
        <v>27859.4004832545</v>
      </c>
      <c r="H365" s="49">
        <v>2486.7721325829898</v>
      </c>
      <c r="O365" s="20">
        <v>1.0139950030000001E-5</v>
      </c>
      <c r="P365">
        <f t="shared" si="16"/>
        <v>5.2210402649999999E-7</v>
      </c>
      <c r="Q365" s="20">
        <v>0.28253723946314602</v>
      </c>
      <c r="R365">
        <f t="shared" si="17"/>
        <v>8.4941103508749997E-4</v>
      </c>
      <c r="S365" s="112">
        <f t="shared" si="15"/>
        <v>5.8387646973195144E-2</v>
      </c>
    </row>
    <row r="366" spans="1:19" x14ac:dyDescent="0.25">
      <c r="A366" s="1" t="s">
        <v>290</v>
      </c>
      <c r="B366" s="20">
        <v>1.8262619627E-5</v>
      </c>
      <c r="C366" s="20">
        <v>1.658138216E-6</v>
      </c>
      <c r="D366" s="20">
        <v>0.28221747194005198</v>
      </c>
      <c r="E366" s="20">
        <v>1.6968993922069999E-3</v>
      </c>
      <c r="F366" s="20">
        <v>6.6223867758346946E-2</v>
      </c>
      <c r="G366" s="47">
        <v>15366.9257990937</v>
      </c>
      <c r="H366" s="49">
        <v>1148.01991225605</v>
      </c>
      <c r="O366" s="20">
        <v>1.8262619627E-5</v>
      </c>
      <c r="P366">
        <f t="shared" si="16"/>
        <v>8.2906910799999999E-7</v>
      </c>
      <c r="Q366" s="20">
        <v>0.28221747194005198</v>
      </c>
      <c r="R366">
        <f t="shared" si="17"/>
        <v>8.4844969610349996E-4</v>
      </c>
      <c r="S366" s="112">
        <f t="shared" si="15"/>
        <v>6.6223867758346946E-2</v>
      </c>
    </row>
    <row r="367" spans="1:19" x14ac:dyDescent="0.25">
      <c r="A367" s="1" t="s">
        <v>291</v>
      </c>
      <c r="B367" s="20">
        <v>1.3020361562999999E-5</v>
      </c>
      <c r="C367" s="20">
        <v>1.1070852430000001E-6</v>
      </c>
      <c r="D367" s="20">
        <v>0.28286228162787702</v>
      </c>
      <c r="E367" s="20">
        <v>1.7007764631759999E-3</v>
      </c>
      <c r="F367" s="20">
        <v>7.0715428840887329E-2</v>
      </c>
      <c r="G367" s="47">
        <v>21593.776724262902</v>
      </c>
      <c r="H367" s="49">
        <v>1716.1808042749601</v>
      </c>
      <c r="O367" s="20">
        <v>1.3020361562999999E-5</v>
      </c>
      <c r="P367">
        <f t="shared" si="16"/>
        <v>5.5354262150000005E-7</v>
      </c>
      <c r="Q367" s="20">
        <v>0.28286228162787702</v>
      </c>
      <c r="R367">
        <f t="shared" si="17"/>
        <v>8.5038823158799996E-4</v>
      </c>
      <c r="S367" s="112">
        <f t="shared" si="15"/>
        <v>7.0715428840887329E-2</v>
      </c>
    </row>
    <row r="368" spans="1:19" x14ac:dyDescent="0.25">
      <c r="A368" s="1" t="s">
        <v>292</v>
      </c>
      <c r="B368" s="20" t="s">
        <v>274</v>
      </c>
      <c r="C368" s="20">
        <v>0.43880286104551602</v>
      </c>
      <c r="D368" s="20" t="s">
        <v>274</v>
      </c>
      <c r="E368" s="20">
        <v>2.0544598372412001E-2</v>
      </c>
      <c r="F368" s="20" t="e">
        <v>#VALUE!</v>
      </c>
      <c r="G368" s="47" t="s">
        <v>274</v>
      </c>
      <c r="H368" s="49">
        <v>3.45793807295E-4</v>
      </c>
      <c r="O368" s="20" t="s">
        <v>274</v>
      </c>
      <c r="P368">
        <f t="shared" si="16"/>
        <v>0.21940143052275801</v>
      </c>
      <c r="Q368" s="20" t="s">
        <v>274</v>
      </c>
      <c r="R368">
        <f t="shared" si="17"/>
        <v>1.0272299186206001E-2</v>
      </c>
      <c r="S368" s="112" t="e">
        <f t="shared" si="15"/>
        <v>#VALUE!</v>
      </c>
    </row>
    <row r="369" spans="1:19" x14ac:dyDescent="0.25">
      <c r="A369" s="1" t="s">
        <v>293</v>
      </c>
      <c r="B369" s="20" t="s">
        <v>274</v>
      </c>
      <c r="C369" s="20">
        <v>2.7199681800756E-2</v>
      </c>
      <c r="D369" s="20" t="s">
        <v>274</v>
      </c>
      <c r="E369" s="20">
        <v>2.5813797317859998E-3</v>
      </c>
      <c r="F369" s="20" t="e">
        <v>#VALUE!</v>
      </c>
      <c r="G369" s="47" t="s">
        <v>274</v>
      </c>
      <c r="H369" s="49">
        <v>7.4928123282500003E-4</v>
      </c>
      <c r="O369" s="20" t="s">
        <v>274</v>
      </c>
      <c r="P369">
        <f t="shared" si="16"/>
        <v>1.3599840900378E-2</v>
      </c>
      <c r="Q369" s="20" t="s">
        <v>274</v>
      </c>
      <c r="R369">
        <f t="shared" si="17"/>
        <v>1.2906898658929999E-3</v>
      </c>
      <c r="S369" s="112" t="e">
        <f t="shared" si="15"/>
        <v>#VALUE!</v>
      </c>
    </row>
    <row r="370" spans="1:19" x14ac:dyDescent="0.25">
      <c r="A370" s="1" t="s">
        <v>294</v>
      </c>
      <c r="B370" s="20">
        <v>4.9183982062415997E-2</v>
      </c>
      <c r="C370" s="20">
        <v>1.0141865481393999E-2</v>
      </c>
      <c r="D370" s="20">
        <v>0.28096203469675501</v>
      </c>
      <c r="E370" s="20">
        <v>7.0089191715967003E-2</v>
      </c>
      <c r="F370" s="20">
        <v>0.8265911405697054</v>
      </c>
      <c r="G370" s="47">
        <v>5.7405602964044897</v>
      </c>
      <c r="H370" s="49">
        <v>1.678857367894</v>
      </c>
      <c r="O370" s="20">
        <v>4.9183982062415997E-2</v>
      </c>
      <c r="P370">
        <f t="shared" si="16"/>
        <v>5.0709327406969996E-3</v>
      </c>
      <c r="Q370" s="20">
        <v>0.28096203469675501</v>
      </c>
      <c r="R370">
        <f t="shared" si="17"/>
        <v>3.5044595857983502E-2</v>
      </c>
      <c r="S370" s="112">
        <f t="shared" si="15"/>
        <v>0.8265911405697054</v>
      </c>
    </row>
    <row r="371" spans="1:19" x14ac:dyDescent="0.25">
      <c r="A371" s="1" t="s">
        <v>295</v>
      </c>
      <c r="B371" s="20">
        <v>5.6452810724036198</v>
      </c>
      <c r="C371" s="20">
        <v>5.7399241518146598</v>
      </c>
      <c r="D371" s="20" t="s">
        <v>274</v>
      </c>
      <c r="E371" s="20">
        <v>9.5362156641000005E-4</v>
      </c>
      <c r="F371" s="20" t="e">
        <v>#VALUE!</v>
      </c>
      <c r="G371" s="47" t="s">
        <v>274</v>
      </c>
      <c r="H371" s="49">
        <v>2.6176578818599999E-4</v>
      </c>
      <c r="O371" s="20">
        <v>5.6452810724036198</v>
      </c>
      <c r="P371">
        <f t="shared" si="16"/>
        <v>2.8699620759073299</v>
      </c>
      <c r="Q371" s="20" t="s">
        <v>274</v>
      </c>
      <c r="R371">
        <f t="shared" si="17"/>
        <v>4.7681078320500002E-4</v>
      </c>
      <c r="S371" s="112" t="e">
        <f t="shared" si="15"/>
        <v>#VALUE!</v>
      </c>
    </row>
    <row r="372" spans="1:19" x14ac:dyDescent="0.25">
      <c r="A372" s="1" t="s">
        <v>296</v>
      </c>
      <c r="B372" s="20" t="s">
        <v>274</v>
      </c>
      <c r="C372" s="20">
        <v>0.77359333308011602</v>
      </c>
      <c r="D372" s="20" t="s">
        <v>274</v>
      </c>
      <c r="E372" s="20">
        <v>1.2549126156769E-2</v>
      </c>
      <c r="F372" s="20" t="e">
        <v>#VALUE!</v>
      </c>
      <c r="G372" s="47" t="s">
        <v>274</v>
      </c>
      <c r="H372" s="49">
        <v>6.1773656799096001E-2</v>
      </c>
      <c r="O372" s="20" t="s">
        <v>274</v>
      </c>
      <c r="P372">
        <f t="shared" si="16"/>
        <v>0.38679666654005801</v>
      </c>
      <c r="Q372" s="20" t="s">
        <v>274</v>
      </c>
      <c r="R372">
        <f t="shared" si="17"/>
        <v>6.2745630783844998E-3</v>
      </c>
      <c r="S372" s="112" t="e">
        <f t="shared" si="15"/>
        <v>#VALUE!</v>
      </c>
    </row>
    <row r="373" spans="1:19" x14ac:dyDescent="0.25">
      <c r="A373" s="1" t="s">
        <v>297</v>
      </c>
      <c r="B373" s="20">
        <v>9.8171713650000008E-6</v>
      </c>
      <c r="C373" s="20">
        <v>9.8292708700000005E-7</v>
      </c>
      <c r="D373" s="20">
        <v>0.28219548197708999</v>
      </c>
      <c r="E373" s="20">
        <v>1.696767172346E-3</v>
      </c>
      <c r="F373" s="20">
        <v>6.0053353675540599E-2</v>
      </c>
      <c r="G373" s="47">
        <v>28367.949055911999</v>
      </c>
      <c r="H373" s="49">
        <v>2723.3711622543101</v>
      </c>
      <c r="O373" s="20">
        <v>9.8171713650000008E-6</v>
      </c>
      <c r="P373">
        <f t="shared" si="16"/>
        <v>4.9146354350000002E-7</v>
      </c>
      <c r="Q373" s="20">
        <v>0.28219548197708999</v>
      </c>
      <c r="R373">
        <f t="shared" si="17"/>
        <v>8.4838358617299998E-4</v>
      </c>
      <c r="S373" s="112">
        <f t="shared" si="15"/>
        <v>6.0053353675540599E-2</v>
      </c>
    </row>
    <row r="374" spans="1:19" x14ac:dyDescent="0.25">
      <c r="A374" s="3"/>
      <c r="S374" s="112"/>
    </row>
    <row r="375" spans="1:19" ht="16.5" customHeight="1" x14ac:dyDescent="0.25">
      <c r="A375" s="1" t="s">
        <v>298</v>
      </c>
      <c r="B375" s="20">
        <v>6.9416371506285497</v>
      </c>
      <c r="C375" s="20">
        <v>0.66916386346619205</v>
      </c>
      <c r="D375" s="20">
        <v>0.42303860686863998</v>
      </c>
      <c r="E375" s="20">
        <v>2.6790078497654E-2</v>
      </c>
      <c r="F375" s="20">
        <v>0.65693652923217738</v>
      </c>
      <c r="G375" s="47">
        <v>6.0966408457106998E-2</v>
      </c>
      <c r="H375" s="49">
        <v>5.671813600081E-3</v>
      </c>
      <c r="I375" s="67"/>
      <c r="O375" s="20">
        <v>6.9416371506285497</v>
      </c>
      <c r="P375">
        <f t="shared" si="16"/>
        <v>0.33458193173309603</v>
      </c>
      <c r="Q375" s="20">
        <v>0.42303860686863998</v>
      </c>
      <c r="R375">
        <f t="shared" si="17"/>
        <v>1.3395039248827E-2</v>
      </c>
      <c r="S375" s="112">
        <f t="shared" si="15"/>
        <v>0.65693652923217738</v>
      </c>
    </row>
    <row r="376" spans="1:19" ht="16.5" customHeight="1" x14ac:dyDescent="0.25">
      <c r="A376" s="1" t="s">
        <v>299</v>
      </c>
      <c r="B376" s="20">
        <v>12.2909687960063</v>
      </c>
      <c r="C376" s="20">
        <v>0.31851998658181202</v>
      </c>
      <c r="D376" s="20">
        <v>0.52911885969416805</v>
      </c>
      <c r="E376" s="20">
        <v>2.7104725765305999E-2</v>
      </c>
      <c r="F376" s="20">
        <v>0.50589314736216839</v>
      </c>
      <c r="G376" s="47">
        <v>4.3105111394266003E-2</v>
      </c>
      <c r="H376" s="49">
        <v>2.0605658869319999E-3</v>
      </c>
      <c r="I376" s="67"/>
      <c r="O376" s="20">
        <v>12.2909687960063</v>
      </c>
      <c r="P376">
        <f t="shared" si="16"/>
        <v>0.15925999329090601</v>
      </c>
      <c r="Q376" s="20">
        <v>0.52911885969416805</v>
      </c>
      <c r="R376">
        <f t="shared" si="17"/>
        <v>1.3552362882652999E-2</v>
      </c>
      <c r="S376" s="112">
        <f t="shared" si="15"/>
        <v>0.50589314736216839</v>
      </c>
    </row>
    <row r="377" spans="1:19" ht="16.5" customHeight="1" x14ac:dyDescent="0.25">
      <c r="A377" s="1" t="s">
        <v>300</v>
      </c>
      <c r="B377" s="20">
        <v>9.0746175169657697</v>
      </c>
      <c r="C377" s="20">
        <v>0.32441088034479998</v>
      </c>
      <c r="D377" s="20">
        <v>0.47135542935132402</v>
      </c>
      <c r="E377" s="20">
        <v>2.8046539813685E-2</v>
      </c>
      <c r="F377" s="20">
        <v>0.60080883104605598</v>
      </c>
      <c r="G377" s="47">
        <v>5.1977488203110003E-2</v>
      </c>
      <c r="H377" s="49">
        <v>2.8939596989469999E-3</v>
      </c>
      <c r="I377" s="67"/>
      <c r="O377" s="20">
        <v>9.0746175169657697</v>
      </c>
      <c r="P377">
        <f t="shared" si="16"/>
        <v>0.16220544017239999</v>
      </c>
      <c r="Q377" s="20">
        <v>0.47135542935132402</v>
      </c>
      <c r="R377">
        <f t="shared" si="17"/>
        <v>1.40232699068425E-2</v>
      </c>
      <c r="S377" s="112">
        <f t="shared" si="15"/>
        <v>0.60080883104605598</v>
      </c>
    </row>
    <row r="378" spans="1:19" ht="16.5" customHeight="1" x14ac:dyDescent="0.25">
      <c r="A378" s="1" t="s">
        <v>301</v>
      </c>
      <c r="B378" s="20">
        <v>15.4481055161827</v>
      </c>
      <c r="C378" s="20">
        <v>0.532058957635691</v>
      </c>
      <c r="D378" s="20">
        <v>0.579648399469465</v>
      </c>
      <c r="E378" s="20">
        <v>4.6438662828414003E-2</v>
      </c>
      <c r="F378" s="20">
        <v>0.42990200154854857</v>
      </c>
      <c r="G378" s="47">
        <v>3.7428378372016999E-2</v>
      </c>
      <c r="H378" s="49">
        <v>2.3780471140689998E-3</v>
      </c>
      <c r="I378" s="67"/>
      <c r="O378" s="20">
        <v>15.4481055161827</v>
      </c>
      <c r="P378">
        <f t="shared" si="16"/>
        <v>0.2660294788178455</v>
      </c>
      <c r="Q378" s="20">
        <v>0.579648399469465</v>
      </c>
      <c r="R378">
        <f t="shared" si="17"/>
        <v>2.3219331414207001E-2</v>
      </c>
      <c r="S378" s="112">
        <f t="shared" si="15"/>
        <v>0.42990200154854857</v>
      </c>
    </row>
    <row r="379" spans="1:19" ht="16.5" customHeight="1" x14ac:dyDescent="0.25">
      <c r="A379" s="1" t="s">
        <v>302</v>
      </c>
      <c r="B379" s="20">
        <v>16.726857099139501</v>
      </c>
      <c r="C379" s="20">
        <v>0.47544263638621098</v>
      </c>
      <c r="D379" s="20">
        <v>0.60963221910173804</v>
      </c>
      <c r="E379" s="20">
        <v>3.3146088579727E-2</v>
      </c>
      <c r="F379" s="20">
        <v>0.52278052867645841</v>
      </c>
      <c r="G379" s="47">
        <v>3.6392971276214998E-2</v>
      </c>
      <c r="H379" s="49">
        <v>1.7008196606020001E-3</v>
      </c>
      <c r="I379" s="67"/>
      <c r="O379" s="20">
        <v>16.726857099139501</v>
      </c>
      <c r="P379">
        <f t="shared" si="16"/>
        <v>0.23772131819310549</v>
      </c>
      <c r="Q379" s="20">
        <v>0.60963221910173804</v>
      </c>
      <c r="R379">
        <f t="shared" si="17"/>
        <v>1.65730442898635E-2</v>
      </c>
      <c r="S379" s="112">
        <f t="shared" si="15"/>
        <v>0.52278052867645841</v>
      </c>
    </row>
    <row r="380" spans="1:19" ht="16.5" customHeight="1" x14ac:dyDescent="0.25">
      <c r="A380" s="1" t="s">
        <v>303</v>
      </c>
      <c r="B380" s="20">
        <v>15.232811542470801</v>
      </c>
      <c r="C380" s="20">
        <v>0.62210804551169196</v>
      </c>
      <c r="D380" s="20">
        <v>0.55542034934011397</v>
      </c>
      <c r="E380" s="20">
        <v>5.2434538956437002E-2</v>
      </c>
      <c r="F380" s="20">
        <v>0.43260355340083817</v>
      </c>
      <c r="G380" s="47">
        <v>3.6481203641984997E-2</v>
      </c>
      <c r="H380" s="49">
        <v>2.9715347280969999E-3</v>
      </c>
      <c r="I380" s="67"/>
      <c r="O380" s="20">
        <v>15.232811542470801</v>
      </c>
      <c r="P380">
        <f t="shared" si="16"/>
        <v>0.31105402275584598</v>
      </c>
      <c r="Q380" s="20">
        <v>0.55542034934011397</v>
      </c>
      <c r="R380">
        <f t="shared" si="17"/>
        <v>2.6217269478218501E-2</v>
      </c>
      <c r="S380" s="112">
        <f t="shared" si="15"/>
        <v>0.43260355340083817</v>
      </c>
    </row>
    <row r="381" spans="1:19" ht="16.5" customHeight="1" x14ac:dyDescent="0.25">
      <c r="A381" s="1" t="s">
        <v>304</v>
      </c>
      <c r="B381" s="20">
        <v>5.5418409193745504</v>
      </c>
      <c r="C381" s="20">
        <v>0.31195274881478802</v>
      </c>
      <c r="D381" s="20">
        <v>0.38946838784070598</v>
      </c>
      <c r="E381" s="20">
        <v>2.1414463744429998E-2</v>
      </c>
      <c r="F381" s="20">
        <v>0.97678780462995485</v>
      </c>
      <c r="G381" s="47">
        <v>7.0628608011300997E-2</v>
      </c>
      <c r="H381" s="49">
        <v>3.7342955398700002E-3</v>
      </c>
      <c r="I381" s="67"/>
      <c r="O381" s="20">
        <v>5.5418409193745504</v>
      </c>
      <c r="P381">
        <f t="shared" si="16"/>
        <v>0.15597637440739401</v>
      </c>
      <c r="Q381" s="20">
        <v>0.38946838784070598</v>
      </c>
      <c r="R381">
        <f t="shared" si="17"/>
        <v>1.0707231872214999E-2</v>
      </c>
      <c r="S381" s="112">
        <f t="shared" si="15"/>
        <v>0.97678780462995485</v>
      </c>
    </row>
    <row r="382" spans="1:19" ht="16.5" customHeight="1" x14ac:dyDescent="0.25">
      <c r="A382" s="1" t="s">
        <v>305</v>
      </c>
      <c r="B382" s="20">
        <v>9.4911039045324692</v>
      </c>
      <c r="C382" s="20">
        <v>0.25666479615798099</v>
      </c>
      <c r="D382" s="20">
        <v>0.44167611444773902</v>
      </c>
      <c r="E382" s="20">
        <v>2.6221317148131001E-2</v>
      </c>
      <c r="F382" s="20">
        <v>0.45551112442391467</v>
      </c>
      <c r="G382" s="47">
        <v>4.6659185473983997E-2</v>
      </c>
      <c r="H382" s="49">
        <v>2.3779856065990002E-3</v>
      </c>
      <c r="I382" s="67"/>
      <c r="O382" s="20">
        <v>9.4911039045324692</v>
      </c>
      <c r="P382">
        <f t="shared" si="16"/>
        <v>0.1283323980789905</v>
      </c>
      <c r="Q382" s="20">
        <v>0.44167611444773902</v>
      </c>
      <c r="R382">
        <f t="shared" si="17"/>
        <v>1.3110658574065501E-2</v>
      </c>
      <c r="S382" s="112">
        <f t="shared" si="15"/>
        <v>0.45551112442391467</v>
      </c>
    </row>
    <row r="383" spans="1:19" ht="16.5" customHeight="1" x14ac:dyDescent="0.25">
      <c r="A383" s="1" t="s">
        <v>306</v>
      </c>
      <c r="B383" s="20">
        <v>0.122281030339274</v>
      </c>
      <c r="C383" s="20">
        <v>3.2759230401622999E-2</v>
      </c>
      <c r="D383" s="20">
        <v>0.29018653437833097</v>
      </c>
      <c r="E383" s="20">
        <v>1.5463118473729E-2</v>
      </c>
      <c r="F383" s="20">
        <v>0.19890478290700472</v>
      </c>
      <c r="G383" s="47">
        <v>2.3699254273324</v>
      </c>
      <c r="H383" s="49">
        <v>0.71914150118472397</v>
      </c>
      <c r="I383" s="67"/>
      <c r="O383" s="20">
        <v>0.122281030339274</v>
      </c>
      <c r="P383">
        <f t="shared" si="16"/>
        <v>1.63796152008115E-2</v>
      </c>
      <c r="Q383" s="20">
        <v>0.29018653437833097</v>
      </c>
      <c r="R383">
        <f t="shared" si="17"/>
        <v>7.7315592368645001E-3</v>
      </c>
      <c r="S383" s="112">
        <f t="shared" si="15"/>
        <v>0.19890478290700472</v>
      </c>
    </row>
    <row r="384" spans="1:19" ht="16.5" customHeight="1" x14ac:dyDescent="0.25">
      <c r="A384" s="1" t="s">
        <v>307</v>
      </c>
      <c r="B384" s="20">
        <v>5.6658181662421301</v>
      </c>
      <c r="C384" s="20">
        <v>0.276348193010447</v>
      </c>
      <c r="D384" s="20">
        <v>0.36301929885872303</v>
      </c>
      <c r="E384" s="20">
        <v>1.9328116623093999E-2</v>
      </c>
      <c r="F384" s="20">
        <v>0.9160816266824191</v>
      </c>
      <c r="G384" s="47">
        <v>6.3885170851848E-2</v>
      </c>
      <c r="H384" s="49">
        <v>3.6872239463729998E-3</v>
      </c>
      <c r="I384" s="67" t="s">
        <v>800</v>
      </c>
      <c r="O384" s="20">
        <v>5.6658181662421301</v>
      </c>
      <c r="P384">
        <f t="shared" si="16"/>
        <v>0.1381740965052235</v>
      </c>
      <c r="Q384" s="20">
        <v>0.36301929885872303</v>
      </c>
      <c r="R384">
        <f t="shared" si="17"/>
        <v>9.6640583115469997E-3</v>
      </c>
      <c r="S384" s="112">
        <f t="shared" si="15"/>
        <v>0.9160816266824191</v>
      </c>
    </row>
    <row r="385" spans="1:19" ht="16.5" customHeight="1" x14ac:dyDescent="0.25">
      <c r="A385" s="1" t="s">
        <v>308</v>
      </c>
      <c r="B385" s="20">
        <v>5.2755269151515201</v>
      </c>
      <c r="C385" s="20">
        <v>0.14280261237462499</v>
      </c>
      <c r="D385" s="20">
        <v>0.412487085535169</v>
      </c>
      <c r="E385" s="20">
        <v>2.2594207741212999E-2</v>
      </c>
      <c r="F385" s="20">
        <v>0.49417815947193422</v>
      </c>
      <c r="G385" s="47">
        <v>7.7912253658767999E-2</v>
      </c>
      <c r="H385" s="49">
        <v>4.2157443733229997E-3</v>
      </c>
      <c r="I385" s="67"/>
      <c r="O385" s="20">
        <v>5.2755269151515201</v>
      </c>
      <c r="P385">
        <f t="shared" si="16"/>
        <v>7.1401306187312497E-2</v>
      </c>
      <c r="Q385" s="20">
        <v>0.412487085535169</v>
      </c>
      <c r="R385">
        <f t="shared" si="17"/>
        <v>1.1297103870606499E-2</v>
      </c>
      <c r="S385" s="112">
        <f t="shared" si="15"/>
        <v>0.49417815947193422</v>
      </c>
    </row>
    <row r="386" spans="1:19" ht="16.5" customHeight="1" x14ac:dyDescent="0.25">
      <c r="A386" s="1" t="s">
        <v>309</v>
      </c>
      <c r="B386" s="20">
        <v>11.000192524436001</v>
      </c>
      <c r="C386" s="20">
        <v>0.296503305296139</v>
      </c>
      <c r="D386" s="20">
        <v>0.50454640083913604</v>
      </c>
      <c r="E386" s="20">
        <v>2.5748901905181001E-2</v>
      </c>
      <c r="F386" s="20">
        <v>0.52816747396604991</v>
      </c>
      <c r="G386" s="47">
        <v>4.5875393289836003E-2</v>
      </c>
      <c r="H386" s="49">
        <v>2.0731566868960002E-3</v>
      </c>
      <c r="I386" s="67"/>
      <c r="O386" s="20">
        <v>11.000192524436001</v>
      </c>
      <c r="P386">
        <f t="shared" si="16"/>
        <v>0.1482516526480695</v>
      </c>
      <c r="Q386" s="20">
        <v>0.50454640083913604</v>
      </c>
      <c r="R386">
        <f t="shared" si="17"/>
        <v>1.28744509525905E-2</v>
      </c>
      <c r="S386" s="112">
        <f t="shared" ref="S386:S435" si="18">IF((P386/O386)/(R386/Q386)&lt;1,(P386/O386)/(R386/Q386),(R386/Q386)/(P386/O386))</f>
        <v>0.52816747396604991</v>
      </c>
    </row>
    <row r="387" spans="1:19" ht="16.5" customHeight="1" x14ac:dyDescent="0.25">
      <c r="A387" s="1" t="s">
        <v>310</v>
      </c>
      <c r="B387" s="20">
        <v>4.9097093468877402</v>
      </c>
      <c r="C387" s="20">
        <v>0.10661063280484299</v>
      </c>
      <c r="D387" s="20">
        <v>0.37516858540528603</v>
      </c>
      <c r="E387" s="20">
        <v>1.9982221376076002E-2</v>
      </c>
      <c r="F387" s="20">
        <v>0.40768753962349646</v>
      </c>
      <c r="G387" s="47">
        <v>7.6538930202165997E-2</v>
      </c>
      <c r="H387" s="49">
        <v>3.5565198435530002E-3</v>
      </c>
      <c r="I387" s="67"/>
      <c r="O387" s="20">
        <v>4.9097093468877402</v>
      </c>
      <c r="P387">
        <f t="shared" ref="P387:P435" si="19">0.5*C387</f>
        <v>5.3305316402421497E-2</v>
      </c>
      <c r="Q387" s="20">
        <v>0.37516858540528603</v>
      </c>
      <c r="R387">
        <f t="shared" ref="R387:R435" si="20">0.5*E387</f>
        <v>9.9911106880380008E-3</v>
      </c>
      <c r="S387" s="112">
        <f t="shared" si="18"/>
        <v>0.40768753962349646</v>
      </c>
    </row>
    <row r="388" spans="1:19" ht="16.5" customHeight="1" x14ac:dyDescent="0.25">
      <c r="A388" s="1" t="s">
        <v>311</v>
      </c>
      <c r="B388" s="20">
        <v>6.3708131209161696</v>
      </c>
      <c r="C388" s="20">
        <v>0.31033737013837398</v>
      </c>
      <c r="D388" s="20">
        <v>0.41871740971066101</v>
      </c>
      <c r="E388" s="20">
        <v>3.0948206794817999E-2</v>
      </c>
      <c r="F388" s="20">
        <v>0.65905967247154795</v>
      </c>
      <c r="G388" s="47">
        <v>6.6902693220132994E-2</v>
      </c>
      <c r="H388" s="49">
        <v>4.3306309686190004E-3</v>
      </c>
      <c r="I388" s="67"/>
      <c r="O388" s="20">
        <v>6.3708131209161696</v>
      </c>
      <c r="P388">
        <f t="shared" si="19"/>
        <v>0.15516868506918699</v>
      </c>
      <c r="Q388" s="20">
        <v>0.41871740971066101</v>
      </c>
      <c r="R388">
        <f t="shared" si="20"/>
        <v>1.5474103397408999E-2</v>
      </c>
      <c r="S388" s="112">
        <f t="shared" si="18"/>
        <v>0.65905967247154795</v>
      </c>
    </row>
    <row r="389" spans="1:19" ht="16.5" customHeight="1" x14ac:dyDescent="0.25">
      <c r="A389" s="1" t="s">
        <v>312</v>
      </c>
      <c r="B389" s="20">
        <v>7.6271194045777104</v>
      </c>
      <c r="C389" s="20">
        <v>0.215662844718499</v>
      </c>
      <c r="D389" s="20">
        <v>0.44623252630076299</v>
      </c>
      <c r="E389" s="20">
        <v>2.4607357573664002E-2</v>
      </c>
      <c r="F389" s="20">
        <v>0.51275632614258093</v>
      </c>
      <c r="G389" s="47">
        <v>5.8817727492765003E-2</v>
      </c>
      <c r="H389" s="49">
        <v>2.982860119237E-3</v>
      </c>
      <c r="I389" s="67"/>
      <c r="O389" s="20">
        <v>7.6271194045777104</v>
      </c>
      <c r="P389">
        <f t="shared" si="19"/>
        <v>0.1078314223592495</v>
      </c>
      <c r="Q389" s="20">
        <v>0.44623252630076299</v>
      </c>
      <c r="R389">
        <f t="shared" si="20"/>
        <v>1.2303678786832001E-2</v>
      </c>
      <c r="S389" s="112">
        <f t="shared" si="18"/>
        <v>0.51275632614258093</v>
      </c>
    </row>
    <row r="390" spans="1:19" ht="16.5" customHeight="1" x14ac:dyDescent="0.25">
      <c r="A390" s="1" t="s">
        <v>313</v>
      </c>
      <c r="B390" s="20">
        <v>9.1515774746839504</v>
      </c>
      <c r="C390" s="20">
        <v>0.32113638946987699</v>
      </c>
      <c r="D390" s="20">
        <v>0.463828379118496</v>
      </c>
      <c r="E390" s="20">
        <v>3.1830533295545999E-2</v>
      </c>
      <c r="F390" s="20">
        <v>0.51133669714145258</v>
      </c>
      <c r="G390" s="47">
        <v>5.0779532391303998E-2</v>
      </c>
      <c r="H390" s="49">
        <v>3.2585743287830001E-3</v>
      </c>
      <c r="I390" s="67"/>
      <c r="O390" s="20">
        <v>9.1515774746839504</v>
      </c>
      <c r="P390">
        <f t="shared" si="19"/>
        <v>0.1605681947349385</v>
      </c>
      <c r="Q390" s="20">
        <v>0.463828379118496</v>
      </c>
      <c r="R390">
        <f t="shared" si="20"/>
        <v>1.5915266647772999E-2</v>
      </c>
      <c r="S390" s="112">
        <f t="shared" si="18"/>
        <v>0.51133669714145258</v>
      </c>
    </row>
    <row r="391" spans="1:19" ht="16.5" customHeight="1" x14ac:dyDescent="0.25">
      <c r="A391" s="1" t="s">
        <v>314</v>
      </c>
      <c r="B391" s="20">
        <v>10.8609475532985</v>
      </c>
      <c r="C391" s="20">
        <v>0.44534529267932599</v>
      </c>
      <c r="D391" s="20">
        <v>0.492399603416662</v>
      </c>
      <c r="E391" s="20">
        <v>4.6638411165854002E-2</v>
      </c>
      <c r="F391" s="20">
        <v>0.43291546190810642</v>
      </c>
      <c r="G391" s="47">
        <v>4.5505392139262003E-2</v>
      </c>
      <c r="H391" s="49">
        <v>3.5961011250100002E-3</v>
      </c>
      <c r="I391" s="67"/>
      <c r="O391" s="20">
        <v>10.8609475532985</v>
      </c>
      <c r="P391">
        <f t="shared" si="19"/>
        <v>0.22267264633966299</v>
      </c>
      <c r="Q391" s="20">
        <v>0.492399603416662</v>
      </c>
      <c r="R391">
        <f t="shared" si="20"/>
        <v>2.3319205582927001E-2</v>
      </c>
      <c r="S391" s="112">
        <f t="shared" si="18"/>
        <v>0.43291546190810642</v>
      </c>
    </row>
    <row r="392" spans="1:19" ht="16.5" customHeight="1" x14ac:dyDescent="0.25">
      <c r="A392" s="1" t="s">
        <v>315</v>
      </c>
      <c r="B392" s="20">
        <v>8.5065030191043505</v>
      </c>
      <c r="C392" s="20">
        <v>0.24592710801110201</v>
      </c>
      <c r="D392" s="20">
        <v>0.44863928636786199</v>
      </c>
      <c r="E392" s="20">
        <v>3.0762517962717999E-2</v>
      </c>
      <c r="F392" s="20">
        <v>0.42162928027542312</v>
      </c>
      <c r="G392" s="47">
        <v>5.2694782088991997E-2</v>
      </c>
      <c r="H392" s="49">
        <v>3.1213216023140001E-3</v>
      </c>
      <c r="I392" s="67"/>
      <c r="O392" s="20">
        <v>8.5065030191043505</v>
      </c>
      <c r="P392">
        <f t="shared" si="19"/>
        <v>0.12296355400555101</v>
      </c>
      <c r="Q392" s="20">
        <v>0.44863928636786199</v>
      </c>
      <c r="R392">
        <f t="shared" si="20"/>
        <v>1.5381258981358999E-2</v>
      </c>
      <c r="S392" s="112">
        <f t="shared" si="18"/>
        <v>0.42162928027542312</v>
      </c>
    </row>
    <row r="393" spans="1:19" ht="16.5" customHeight="1" x14ac:dyDescent="0.25">
      <c r="A393" s="1" t="s">
        <v>316</v>
      </c>
      <c r="B393" s="20">
        <v>13.529176550457899</v>
      </c>
      <c r="C393" s="20">
        <v>0.34718690142624098</v>
      </c>
      <c r="D393" s="20">
        <v>0.56058471849569902</v>
      </c>
      <c r="E393" s="20">
        <v>2.8024193866413E-2</v>
      </c>
      <c r="F393" s="20">
        <v>0.51333407517031093</v>
      </c>
      <c r="G393" s="47">
        <v>4.1495577223585003E-2</v>
      </c>
      <c r="H393" s="49">
        <v>1.9500229949709999E-3</v>
      </c>
      <c r="I393" s="67"/>
      <c r="O393" s="20">
        <v>13.529176550457899</v>
      </c>
      <c r="P393">
        <f t="shared" si="19"/>
        <v>0.17359345071312049</v>
      </c>
      <c r="Q393" s="20">
        <v>0.56058471849569902</v>
      </c>
      <c r="R393">
        <f t="shared" si="20"/>
        <v>1.40120969332065E-2</v>
      </c>
      <c r="S393" s="112">
        <f t="shared" si="18"/>
        <v>0.51333407517031093</v>
      </c>
    </row>
    <row r="394" spans="1:19" ht="16.5" customHeight="1" x14ac:dyDescent="0.25">
      <c r="A394" s="1" t="s">
        <v>317</v>
      </c>
      <c r="B394" s="20">
        <v>9.3362846972512497</v>
      </c>
      <c r="C394" s="20">
        <v>0.43378939513395898</v>
      </c>
      <c r="D394" s="20">
        <v>0.46771903070259802</v>
      </c>
      <c r="E394" s="20">
        <v>2.9205102370160999E-2</v>
      </c>
      <c r="F394" s="20">
        <v>0.74409973907009341</v>
      </c>
      <c r="G394" s="47">
        <v>5.0632843417321001E-2</v>
      </c>
      <c r="H394" s="49">
        <v>2.6829412292660002E-3</v>
      </c>
      <c r="I394" s="67"/>
      <c r="O394" s="20">
        <v>9.3362846972512497</v>
      </c>
      <c r="P394">
        <f t="shared" si="19"/>
        <v>0.21689469756697949</v>
      </c>
      <c r="Q394" s="20">
        <v>0.46771903070259802</v>
      </c>
      <c r="R394">
        <f t="shared" si="20"/>
        <v>1.46025511850805E-2</v>
      </c>
      <c r="S394" s="112">
        <f t="shared" si="18"/>
        <v>0.74409973907009341</v>
      </c>
    </row>
    <row r="395" spans="1:19" ht="16.5" customHeight="1" x14ac:dyDescent="0.25">
      <c r="A395" s="3"/>
      <c r="I395" s="67"/>
      <c r="S395" s="112"/>
    </row>
    <row r="396" spans="1:19" ht="16.5" customHeight="1" x14ac:dyDescent="0.25">
      <c r="A396" s="1" t="s">
        <v>318</v>
      </c>
      <c r="B396" s="20">
        <v>2.18165075657623</v>
      </c>
      <c r="C396" s="20">
        <v>7.3873601468904995E-2</v>
      </c>
      <c r="D396" s="20">
        <v>0.31336450650553799</v>
      </c>
      <c r="E396" s="20">
        <v>2.3052438096115999E-2</v>
      </c>
      <c r="F396" s="20">
        <v>0.4602957689656636</v>
      </c>
      <c r="G396" s="47">
        <v>0.14397510090058799</v>
      </c>
      <c r="H396" s="49">
        <v>9.475141404262E-3</v>
      </c>
      <c r="I396" s="67"/>
      <c r="O396" s="20">
        <v>2.18165075657623</v>
      </c>
      <c r="P396">
        <f t="shared" si="19"/>
        <v>3.6936800734452498E-2</v>
      </c>
      <c r="Q396" s="20">
        <v>0.31336450650553799</v>
      </c>
      <c r="R396">
        <f t="shared" si="20"/>
        <v>1.1526219048057999E-2</v>
      </c>
      <c r="S396" s="112">
        <f t="shared" si="18"/>
        <v>0.4602957689656636</v>
      </c>
    </row>
    <row r="397" spans="1:19" ht="16.5" customHeight="1" x14ac:dyDescent="0.25">
      <c r="A397" s="1" t="s">
        <v>319</v>
      </c>
      <c r="B397" s="20">
        <v>0.301985257427965</v>
      </c>
      <c r="C397" s="20">
        <v>7.3841059821435004E-2</v>
      </c>
      <c r="D397" s="20">
        <v>0.28793815868988798</v>
      </c>
      <c r="E397" s="20">
        <v>1.0365854592375E-2</v>
      </c>
      <c r="F397" s="20">
        <v>0.14722911776935585</v>
      </c>
      <c r="G397" s="47">
        <v>0.95288238552297699</v>
      </c>
      <c r="H397" s="49">
        <v>0.28044997844235597</v>
      </c>
      <c r="I397" s="67"/>
      <c r="O397" s="20">
        <v>0.301985257427965</v>
      </c>
      <c r="P397">
        <f t="shared" si="19"/>
        <v>3.6920529910717502E-2</v>
      </c>
      <c r="Q397" s="20">
        <v>0.28793815868988798</v>
      </c>
      <c r="R397">
        <f t="shared" si="20"/>
        <v>5.1829272961875002E-3</v>
      </c>
      <c r="S397" s="112">
        <f t="shared" si="18"/>
        <v>0.14722911776935585</v>
      </c>
    </row>
    <row r="398" spans="1:19" ht="16.5" customHeight="1" x14ac:dyDescent="0.25">
      <c r="A398" s="1" t="s">
        <v>320</v>
      </c>
      <c r="B398" s="20">
        <v>0.42685983715793102</v>
      </c>
      <c r="C398" s="20">
        <v>0.107624267593784</v>
      </c>
      <c r="D398" s="20">
        <v>0.29152468542843102</v>
      </c>
      <c r="E398" s="20">
        <v>6.438755334949E-3</v>
      </c>
      <c r="F398" s="20">
        <v>8.7599509154574304E-2</v>
      </c>
      <c r="G398" s="47">
        <v>0.68497564805084499</v>
      </c>
      <c r="H398" s="49">
        <v>0.106554538968869</v>
      </c>
      <c r="I398" s="67"/>
      <c r="O398" s="20">
        <v>0.42685983715793102</v>
      </c>
      <c r="P398">
        <f t="shared" si="19"/>
        <v>5.3812133796892002E-2</v>
      </c>
      <c r="Q398" s="20">
        <v>0.29152468542843102</v>
      </c>
      <c r="R398">
        <f t="shared" si="20"/>
        <v>3.2193776674745E-3</v>
      </c>
      <c r="S398" s="112">
        <f t="shared" si="18"/>
        <v>8.7599509154574304E-2</v>
      </c>
    </row>
    <row r="399" spans="1:19" ht="16.5" customHeight="1" x14ac:dyDescent="0.25">
      <c r="A399" s="1" t="s">
        <v>321</v>
      </c>
      <c r="B399" s="20">
        <v>4.9316720440947197</v>
      </c>
      <c r="C399" s="20">
        <v>0.23139818168784701</v>
      </c>
      <c r="D399" s="20">
        <v>0.42693745929668198</v>
      </c>
      <c r="E399" s="20">
        <v>4.3491068914896999E-2</v>
      </c>
      <c r="F399" s="20">
        <v>0.46060636292748786</v>
      </c>
      <c r="G399" s="47">
        <v>8.6405242920493994E-2</v>
      </c>
      <c r="H399" s="49">
        <v>8.5862346716360002E-3</v>
      </c>
      <c r="I399" s="67" t="s">
        <v>800</v>
      </c>
      <c r="O399" s="20">
        <v>4.9316720440947197</v>
      </c>
      <c r="P399">
        <f t="shared" si="19"/>
        <v>0.1156990908439235</v>
      </c>
      <c r="Q399" s="20">
        <v>0.42693745929668198</v>
      </c>
      <c r="R399">
        <f t="shared" si="20"/>
        <v>2.17455344574485E-2</v>
      </c>
      <c r="S399" s="112">
        <f t="shared" si="18"/>
        <v>0.46060636292748786</v>
      </c>
    </row>
    <row r="400" spans="1:19" ht="16.5" customHeight="1" x14ac:dyDescent="0.25">
      <c r="A400" s="1" t="s">
        <v>322</v>
      </c>
      <c r="B400" s="20">
        <v>0.80347317517709604</v>
      </c>
      <c r="C400" s="20">
        <v>2.7141629797796E-2</v>
      </c>
      <c r="D400" s="20">
        <v>0.28862335096001002</v>
      </c>
      <c r="E400" s="20">
        <v>1.6938690300134999E-2</v>
      </c>
      <c r="F400" s="20">
        <v>0.57559389317857423</v>
      </c>
      <c r="G400" s="47">
        <v>0.360609458145978</v>
      </c>
      <c r="H400" s="49">
        <v>2.1496916843735E-2</v>
      </c>
      <c r="I400" s="67"/>
      <c r="O400" s="20">
        <v>0.80347317517709604</v>
      </c>
      <c r="P400">
        <f t="shared" si="19"/>
        <v>1.3570814898898E-2</v>
      </c>
      <c r="Q400" s="20">
        <v>0.28862335096001002</v>
      </c>
      <c r="R400">
        <f t="shared" si="20"/>
        <v>8.4693451500674997E-3</v>
      </c>
      <c r="S400" s="112">
        <f t="shared" si="18"/>
        <v>0.57559389317857423</v>
      </c>
    </row>
    <row r="401" spans="1:19" ht="16.5" customHeight="1" x14ac:dyDescent="0.25">
      <c r="A401" s="1" t="s">
        <v>323</v>
      </c>
      <c r="B401" s="20">
        <v>1.0040762742529801</v>
      </c>
      <c r="C401" s="20">
        <v>2.6757711146074E-2</v>
      </c>
      <c r="D401" s="20">
        <v>0.31230344257583598</v>
      </c>
      <c r="E401" s="20">
        <v>1.9796544487394999E-2</v>
      </c>
      <c r="F401" s="20">
        <v>0.42040670841007993</v>
      </c>
      <c r="G401" s="47">
        <v>0.31055533379528999</v>
      </c>
      <c r="H401" s="49">
        <v>1.8093417854914001E-2</v>
      </c>
      <c r="I401" s="67"/>
      <c r="O401" s="20">
        <v>1.0040762742529801</v>
      </c>
      <c r="P401">
        <f t="shared" si="19"/>
        <v>1.3378855573037E-2</v>
      </c>
      <c r="Q401" s="20">
        <v>0.31230344257583598</v>
      </c>
      <c r="R401">
        <f t="shared" si="20"/>
        <v>9.8982722436974993E-3</v>
      </c>
      <c r="S401" s="112">
        <f t="shared" si="18"/>
        <v>0.42040670841007993</v>
      </c>
    </row>
    <row r="402" spans="1:19" ht="16.5" customHeight="1" x14ac:dyDescent="0.25">
      <c r="A402" s="1" t="s">
        <v>324</v>
      </c>
      <c r="B402" s="20">
        <v>0.96223748027011502</v>
      </c>
      <c r="C402" s="20">
        <v>2.4347284449672001E-2</v>
      </c>
      <c r="D402" s="20">
        <v>0.288562814058832</v>
      </c>
      <c r="E402" s="20">
        <v>1.8466068485052001E-2</v>
      </c>
      <c r="F402" s="20">
        <v>0.39539774043846987</v>
      </c>
      <c r="G402" s="47">
        <v>0.29950969795522697</v>
      </c>
      <c r="H402" s="49">
        <v>1.9305199478197001E-2</v>
      </c>
      <c r="I402" s="67"/>
      <c r="O402" s="20">
        <v>0.96223748027011502</v>
      </c>
      <c r="P402">
        <f t="shared" si="19"/>
        <v>1.2173642224836001E-2</v>
      </c>
      <c r="Q402" s="20">
        <v>0.288562814058832</v>
      </c>
      <c r="R402">
        <f t="shared" si="20"/>
        <v>9.2330342425260004E-3</v>
      </c>
      <c r="S402" s="112">
        <f t="shared" si="18"/>
        <v>0.39539774043846987</v>
      </c>
    </row>
    <row r="403" spans="1:19" ht="16.5" customHeight="1" x14ac:dyDescent="0.25">
      <c r="A403" s="1" t="s">
        <v>325</v>
      </c>
      <c r="B403" s="20">
        <v>1.7636725882679201</v>
      </c>
      <c r="C403" s="20">
        <v>4.2316474111115998E-2</v>
      </c>
      <c r="D403" s="20">
        <v>0.31856284297187298</v>
      </c>
      <c r="E403" s="20">
        <v>1.7976686388393E-2</v>
      </c>
      <c r="F403" s="20">
        <v>0.42518407095691402</v>
      </c>
      <c r="G403" s="47">
        <v>0.18052170503828299</v>
      </c>
      <c r="H403" s="49">
        <v>9.5711384726520007E-3</v>
      </c>
      <c r="I403" s="67"/>
      <c r="O403" s="20">
        <v>1.7636725882679201</v>
      </c>
      <c r="P403">
        <f t="shared" si="19"/>
        <v>2.1158237055557999E-2</v>
      </c>
      <c r="Q403" s="20">
        <v>0.31856284297187298</v>
      </c>
      <c r="R403">
        <f t="shared" si="20"/>
        <v>8.9883431941965002E-3</v>
      </c>
      <c r="S403" s="112">
        <f t="shared" si="18"/>
        <v>0.42518407095691402</v>
      </c>
    </row>
    <row r="404" spans="1:19" ht="16.5" customHeight="1" x14ac:dyDescent="0.25">
      <c r="A404" s="1" t="s">
        <v>326</v>
      </c>
      <c r="B404" s="20">
        <v>3.98650615768336</v>
      </c>
      <c r="C404" s="20">
        <v>0.17948348750521201</v>
      </c>
      <c r="D404" s="20">
        <v>0.36667930650623298</v>
      </c>
      <c r="E404" s="20">
        <v>2.2928585783567001E-2</v>
      </c>
      <c r="F404" s="20">
        <v>0.72001441793117593</v>
      </c>
      <c r="G404" s="47">
        <v>9.2487588912828003E-2</v>
      </c>
      <c r="H404" s="49">
        <v>6.5906026378159998E-3</v>
      </c>
      <c r="I404" s="67"/>
      <c r="O404" s="20">
        <v>3.98650615768336</v>
      </c>
      <c r="P404">
        <f t="shared" si="19"/>
        <v>8.9741743752606004E-2</v>
      </c>
      <c r="Q404" s="20">
        <v>0.36667930650623298</v>
      </c>
      <c r="R404">
        <f t="shared" si="20"/>
        <v>1.14642928917835E-2</v>
      </c>
      <c r="S404" s="112">
        <f t="shared" si="18"/>
        <v>0.72001441793117593</v>
      </c>
    </row>
    <row r="405" spans="1:19" ht="16.5" customHeight="1" x14ac:dyDescent="0.25">
      <c r="A405" s="1" t="s">
        <v>327</v>
      </c>
      <c r="B405" s="20">
        <v>0.84511207483377904</v>
      </c>
      <c r="C405" s="20">
        <v>2.0753238736474E-2</v>
      </c>
      <c r="D405" s="20">
        <v>0.30096556994808998</v>
      </c>
      <c r="E405" s="20">
        <v>1.7272544961147999E-2</v>
      </c>
      <c r="F405" s="20">
        <v>0.42788992327327263</v>
      </c>
      <c r="G405" s="47">
        <v>0.35595344601274098</v>
      </c>
      <c r="H405" s="49">
        <v>2.119860736737E-2</v>
      </c>
      <c r="I405" s="67"/>
      <c r="O405" s="20">
        <v>0.84511207483377904</v>
      </c>
      <c r="P405">
        <f t="shared" si="19"/>
        <v>1.0376619368237E-2</v>
      </c>
      <c r="Q405" s="20">
        <v>0.30096556994808998</v>
      </c>
      <c r="R405">
        <f t="shared" si="20"/>
        <v>8.6362724805739994E-3</v>
      </c>
      <c r="S405" s="112">
        <f t="shared" si="18"/>
        <v>0.42788992327327263</v>
      </c>
    </row>
    <row r="406" spans="1:19" ht="16.5" customHeight="1" x14ac:dyDescent="0.25">
      <c r="A406" s="1" t="s">
        <v>328</v>
      </c>
      <c r="B406" s="20">
        <v>0.84486322549236803</v>
      </c>
      <c r="C406" s="20">
        <v>3.2882688315771E-2</v>
      </c>
      <c r="D406" s="20">
        <v>0.30259154839553498</v>
      </c>
      <c r="E406" s="20">
        <v>2.7198028060158998E-2</v>
      </c>
      <c r="F406" s="20">
        <v>0.43301235212643163</v>
      </c>
      <c r="G406" s="47">
        <v>0.35750982324556302</v>
      </c>
      <c r="H406" s="49">
        <v>2.8703342158604001E-2</v>
      </c>
      <c r="I406" s="67"/>
      <c r="O406" s="20">
        <v>0.84486322549236803</v>
      </c>
      <c r="P406">
        <f t="shared" si="19"/>
        <v>1.64413441578855E-2</v>
      </c>
      <c r="Q406" s="20">
        <v>0.30259154839553498</v>
      </c>
      <c r="R406">
        <f t="shared" si="20"/>
        <v>1.3599014030079499E-2</v>
      </c>
      <c r="S406" s="112">
        <f t="shared" si="18"/>
        <v>0.43301235212643163</v>
      </c>
    </row>
    <row r="407" spans="1:19" ht="16.5" customHeight="1" x14ac:dyDescent="0.25">
      <c r="A407" s="1" t="s">
        <v>329</v>
      </c>
      <c r="B407" s="20">
        <v>2.6175610456195102</v>
      </c>
      <c r="C407" s="20">
        <v>5.8736981594577999E-2</v>
      </c>
      <c r="D407" s="20">
        <v>0.35360527750625098</v>
      </c>
      <c r="E407" s="20">
        <v>1.7391572377793998E-2</v>
      </c>
      <c r="F407" s="20">
        <v>0.45624140480418812</v>
      </c>
      <c r="G407" s="47">
        <v>0.13492175752684399</v>
      </c>
      <c r="H407" s="49">
        <v>6.0532701108690001E-3</v>
      </c>
      <c r="I407" s="67"/>
      <c r="O407" s="20">
        <v>2.6175610456195102</v>
      </c>
      <c r="P407">
        <f t="shared" si="19"/>
        <v>2.9368490797288999E-2</v>
      </c>
      <c r="Q407" s="20">
        <v>0.35360527750625098</v>
      </c>
      <c r="R407">
        <f t="shared" si="20"/>
        <v>8.6957861888969992E-3</v>
      </c>
      <c r="S407" s="112">
        <f t="shared" si="18"/>
        <v>0.45624140480418812</v>
      </c>
    </row>
    <row r="408" spans="1:19" ht="16.5" customHeight="1" x14ac:dyDescent="0.25">
      <c r="A408" s="1" t="s">
        <v>330</v>
      </c>
      <c r="B408" s="20">
        <v>0.69587590493997697</v>
      </c>
      <c r="C408" s="20">
        <v>1.9022324733006E-2</v>
      </c>
      <c r="D408" s="20">
        <v>0.31721828574696598</v>
      </c>
      <c r="E408" s="20">
        <v>1.9032540630196999E-2</v>
      </c>
      <c r="F408" s="20">
        <v>0.4556099924778319</v>
      </c>
      <c r="G408" s="47">
        <v>0.45611680599390397</v>
      </c>
      <c r="H408" s="49">
        <v>2.4732786097666999E-2</v>
      </c>
      <c r="I408" s="67"/>
      <c r="O408" s="20">
        <v>0.69587590493997697</v>
      </c>
      <c r="P408">
        <f t="shared" si="19"/>
        <v>9.5111623665029999E-3</v>
      </c>
      <c r="Q408" s="20">
        <v>0.31721828574696598</v>
      </c>
      <c r="R408">
        <f t="shared" si="20"/>
        <v>9.5162703150984997E-3</v>
      </c>
      <c r="S408" s="112">
        <f t="shared" si="18"/>
        <v>0.4556099924778319</v>
      </c>
    </row>
    <row r="409" spans="1:19" ht="16.5" customHeight="1" x14ac:dyDescent="0.25">
      <c r="A409" s="1" t="s">
        <v>331</v>
      </c>
      <c r="B409" s="20">
        <v>6.3699053126024197</v>
      </c>
      <c r="C409" s="20">
        <v>0.27718166213725898</v>
      </c>
      <c r="D409" s="20">
        <v>0.392259175300398</v>
      </c>
      <c r="E409" s="20">
        <v>2.7517746615156002E-2</v>
      </c>
      <c r="F409" s="20">
        <v>0.62028568932092221</v>
      </c>
      <c r="G409" s="47">
        <v>6.1769111992159002E-2</v>
      </c>
      <c r="H409" s="49">
        <v>3.8253812835270001E-3</v>
      </c>
      <c r="I409" s="67"/>
      <c r="O409" s="20">
        <v>6.3699053126024197</v>
      </c>
      <c r="P409">
        <f t="shared" si="19"/>
        <v>0.13859083106862949</v>
      </c>
      <c r="Q409" s="20">
        <v>0.392259175300398</v>
      </c>
      <c r="R409">
        <f t="shared" si="20"/>
        <v>1.3758873307578001E-2</v>
      </c>
      <c r="S409" s="112">
        <f t="shared" si="18"/>
        <v>0.62028568932092221</v>
      </c>
    </row>
    <row r="410" spans="1:19" ht="16.5" customHeight="1" x14ac:dyDescent="0.25">
      <c r="A410" s="1" t="s">
        <v>332</v>
      </c>
      <c r="B410" s="20">
        <v>5.8117580470291603</v>
      </c>
      <c r="C410" s="20">
        <v>0.20148105750627501</v>
      </c>
      <c r="D410" s="20">
        <v>0.39766293701810501</v>
      </c>
      <c r="E410" s="20">
        <v>2.2604729360169998E-2</v>
      </c>
      <c r="F410" s="20">
        <v>0.60987734370562618</v>
      </c>
      <c r="G410" s="47">
        <v>6.8443791892513997E-2</v>
      </c>
      <c r="H410" s="49">
        <v>3.490318076213E-3</v>
      </c>
      <c r="I410" s="67"/>
      <c r="O410" s="20">
        <v>5.8117580470291603</v>
      </c>
      <c r="P410">
        <f t="shared" si="19"/>
        <v>0.10074052875313751</v>
      </c>
      <c r="Q410" s="20">
        <v>0.39766293701810501</v>
      </c>
      <c r="R410">
        <f t="shared" si="20"/>
        <v>1.1302364680084999E-2</v>
      </c>
      <c r="S410" s="112">
        <f t="shared" si="18"/>
        <v>0.60987734370562618</v>
      </c>
    </row>
    <row r="411" spans="1:19" ht="16.5" customHeight="1" x14ac:dyDescent="0.25">
      <c r="A411" s="1" t="s">
        <v>333</v>
      </c>
      <c r="B411" s="20">
        <v>0.988821282123999</v>
      </c>
      <c r="C411" s="20">
        <v>0.14100186536003501</v>
      </c>
      <c r="D411" s="20">
        <v>0.29946588686351999</v>
      </c>
      <c r="E411" s="20">
        <v>1.016408682233E-2</v>
      </c>
      <c r="F411" s="20">
        <v>0.23802027654906097</v>
      </c>
      <c r="G411" s="47">
        <v>0.303976227198622</v>
      </c>
      <c r="H411" s="49">
        <v>3.7839947283780997E-2</v>
      </c>
      <c r="I411" s="67"/>
      <c r="O411" s="20">
        <v>0.988821282123999</v>
      </c>
      <c r="P411">
        <f t="shared" si="19"/>
        <v>7.0500932680017503E-2</v>
      </c>
      <c r="Q411" s="20">
        <v>0.29946588686351999</v>
      </c>
      <c r="R411">
        <f t="shared" si="20"/>
        <v>5.0820434111650001E-3</v>
      </c>
      <c r="S411" s="112">
        <f t="shared" si="18"/>
        <v>0.23802027654906097</v>
      </c>
    </row>
    <row r="412" spans="1:19" ht="16.5" customHeight="1" x14ac:dyDescent="0.25">
      <c r="A412" s="1" t="s">
        <v>334</v>
      </c>
      <c r="B412" s="20">
        <v>5.49390063700368</v>
      </c>
      <c r="C412" s="20">
        <v>0.176584470470938</v>
      </c>
      <c r="D412" s="20">
        <v>0.36447814066024897</v>
      </c>
      <c r="E412" s="20">
        <v>3.1995548004619997E-2</v>
      </c>
      <c r="F412" s="20">
        <v>0.36614544932164539</v>
      </c>
      <c r="G412" s="47">
        <v>6.6116267795800002E-2</v>
      </c>
      <c r="H412" s="49">
        <v>4.7714849408550001E-3</v>
      </c>
      <c r="I412" s="67" t="s">
        <v>800</v>
      </c>
      <c r="O412" s="20">
        <v>5.49390063700368</v>
      </c>
      <c r="P412">
        <f t="shared" si="19"/>
        <v>8.8292235235469002E-2</v>
      </c>
      <c r="Q412" s="20">
        <v>0.36447814066024897</v>
      </c>
      <c r="R412">
        <f t="shared" si="20"/>
        <v>1.5997774002309999E-2</v>
      </c>
      <c r="S412" s="112">
        <f t="shared" si="18"/>
        <v>0.36614544932164539</v>
      </c>
    </row>
    <row r="413" spans="1:19" ht="16.5" customHeight="1" x14ac:dyDescent="0.25">
      <c r="A413" s="1" t="s">
        <v>335</v>
      </c>
      <c r="B413" s="20">
        <v>5.90155941982598</v>
      </c>
      <c r="C413" s="20">
        <v>0.155805476652459</v>
      </c>
      <c r="D413" s="20">
        <v>0.40304756284909599</v>
      </c>
      <c r="E413" s="20">
        <v>2.2049490914160998E-2</v>
      </c>
      <c r="F413" s="20">
        <v>0.48258483217583847</v>
      </c>
      <c r="G413" s="47">
        <v>6.8385543247711997E-2</v>
      </c>
      <c r="H413" s="49">
        <v>3.3559113035420002E-3</v>
      </c>
      <c r="I413" s="67"/>
      <c r="O413" s="20">
        <v>5.90155941982598</v>
      </c>
      <c r="P413">
        <f t="shared" si="19"/>
        <v>7.7902738326229501E-2</v>
      </c>
      <c r="Q413" s="20">
        <v>0.40304756284909599</v>
      </c>
      <c r="R413">
        <f t="shared" si="20"/>
        <v>1.1024745457080499E-2</v>
      </c>
      <c r="S413" s="112">
        <f t="shared" si="18"/>
        <v>0.48258483217583847</v>
      </c>
    </row>
    <row r="414" spans="1:19" ht="16.5" customHeight="1" x14ac:dyDescent="0.25">
      <c r="A414" s="1" t="s">
        <v>336</v>
      </c>
      <c r="B414" s="20">
        <v>2.9752152708325501</v>
      </c>
      <c r="C414" s="20">
        <v>7.6545728541535005E-2</v>
      </c>
      <c r="D414" s="20">
        <v>0.34136550281850198</v>
      </c>
      <c r="E414" s="20">
        <v>2.0415830234583002E-2</v>
      </c>
      <c r="F414" s="20">
        <v>0.43018488949694095</v>
      </c>
      <c r="G414" s="47">
        <v>0.114798578624765</v>
      </c>
      <c r="H414" s="49">
        <v>7.0394705174390004E-3</v>
      </c>
      <c r="I414" s="67"/>
      <c r="O414" s="20">
        <v>2.9752152708325501</v>
      </c>
      <c r="P414">
        <f t="shared" si="19"/>
        <v>3.8272864270767502E-2</v>
      </c>
      <c r="Q414" s="20">
        <v>0.34136550281850198</v>
      </c>
      <c r="R414">
        <f t="shared" si="20"/>
        <v>1.0207915117291501E-2</v>
      </c>
      <c r="S414" s="112">
        <f t="shared" si="18"/>
        <v>0.43018488949694095</v>
      </c>
    </row>
    <row r="415" spans="1:19" ht="16.5" customHeight="1" x14ac:dyDescent="0.25">
      <c r="A415" s="1" t="s">
        <v>337</v>
      </c>
      <c r="B415" s="20">
        <v>1.5021830296854399</v>
      </c>
      <c r="C415" s="20">
        <v>3.0486422715133001E-2</v>
      </c>
      <c r="D415" s="20">
        <v>0.29553516369766603</v>
      </c>
      <c r="E415" s="20">
        <v>1.3797608391244E-2</v>
      </c>
      <c r="F415" s="20">
        <v>0.43469932242657155</v>
      </c>
      <c r="G415" s="47">
        <v>0.19636644103470799</v>
      </c>
      <c r="H415" s="49">
        <v>8.5292843794969996E-3</v>
      </c>
      <c r="I415" s="67"/>
      <c r="O415" s="20">
        <v>1.5021830296854399</v>
      </c>
      <c r="P415">
        <f t="shared" si="19"/>
        <v>1.52432113575665E-2</v>
      </c>
      <c r="Q415" s="20">
        <v>0.29553516369766603</v>
      </c>
      <c r="R415">
        <f t="shared" si="20"/>
        <v>6.8988041956220001E-3</v>
      </c>
      <c r="S415" s="112">
        <f t="shared" si="18"/>
        <v>0.43469932242657155</v>
      </c>
    </row>
    <row r="416" spans="1:19" ht="16.5" customHeight="1" x14ac:dyDescent="0.25">
      <c r="A416" s="1" t="s">
        <v>338</v>
      </c>
      <c r="B416" s="20">
        <v>0.56647375887151696</v>
      </c>
      <c r="C416" s="20">
        <v>9.1728679831117002E-2</v>
      </c>
      <c r="D416" s="20">
        <v>0.289627259086563</v>
      </c>
      <c r="E416" s="20">
        <v>1.264952716713E-2</v>
      </c>
      <c r="F416" s="20">
        <v>0.26971773951702527</v>
      </c>
      <c r="G416" s="47">
        <v>0.51388172213314698</v>
      </c>
      <c r="H416" s="49">
        <v>8.9079992984874998E-2</v>
      </c>
      <c r="I416" s="67"/>
      <c r="O416" s="20">
        <v>0.56647375887151696</v>
      </c>
      <c r="P416">
        <f t="shared" si="19"/>
        <v>4.5864339915558501E-2</v>
      </c>
      <c r="Q416" s="20">
        <v>0.289627259086563</v>
      </c>
      <c r="R416">
        <f t="shared" si="20"/>
        <v>6.3247635835649999E-3</v>
      </c>
      <c r="S416" s="112">
        <f t="shared" si="18"/>
        <v>0.26971773951702527</v>
      </c>
    </row>
    <row r="417" spans="1:19" ht="16.5" customHeight="1" x14ac:dyDescent="0.25">
      <c r="A417" s="1" t="s">
        <v>339</v>
      </c>
      <c r="B417" s="20">
        <v>0.48831401858846102</v>
      </c>
      <c r="C417" s="20">
        <v>0.102858689927964</v>
      </c>
      <c r="D417" s="20">
        <v>0.29412856056266201</v>
      </c>
      <c r="E417" s="20">
        <v>1.0139116951552E-2</v>
      </c>
      <c r="F417" s="20">
        <v>0.16365193271622042</v>
      </c>
      <c r="G417" s="47">
        <v>0.55528320006710397</v>
      </c>
      <c r="H417" s="49">
        <v>0.26637621411542101</v>
      </c>
      <c r="I417" s="67"/>
      <c r="O417" s="20">
        <v>0.48831401858846102</v>
      </c>
      <c r="P417">
        <f t="shared" si="19"/>
        <v>5.1429344963982E-2</v>
      </c>
      <c r="Q417" s="20">
        <v>0.29412856056266201</v>
      </c>
      <c r="R417">
        <f t="shared" si="20"/>
        <v>5.0695584757760002E-3</v>
      </c>
      <c r="S417" s="112">
        <f t="shared" si="18"/>
        <v>0.16365193271622042</v>
      </c>
    </row>
    <row r="418" spans="1:19" ht="16.5" customHeight="1" x14ac:dyDescent="0.25">
      <c r="A418" s="1" t="s">
        <v>340</v>
      </c>
      <c r="B418" s="20">
        <v>0.65695313989482795</v>
      </c>
      <c r="C418" s="20">
        <v>0.128774022419754</v>
      </c>
      <c r="D418" s="20">
        <v>0.29532952468326801</v>
      </c>
      <c r="E418" s="20">
        <v>8.5999170349219996E-3</v>
      </c>
      <c r="F418" s="20">
        <v>0.14855713873823337</v>
      </c>
      <c r="G418" s="47">
        <v>0.451759547985562</v>
      </c>
      <c r="H418" s="49">
        <v>6.1364214216968999E-2</v>
      </c>
      <c r="I418" s="67"/>
      <c r="O418" s="20">
        <v>0.65695313989482795</v>
      </c>
      <c r="P418">
        <f t="shared" si="19"/>
        <v>6.4387011209876999E-2</v>
      </c>
      <c r="Q418" s="20">
        <v>0.29532952468326801</v>
      </c>
      <c r="R418">
        <f t="shared" si="20"/>
        <v>4.2999585174609998E-3</v>
      </c>
      <c r="S418" s="112">
        <f t="shared" si="18"/>
        <v>0.14855713873823337</v>
      </c>
    </row>
    <row r="419" spans="1:19" ht="16.5" customHeight="1" x14ac:dyDescent="0.25">
      <c r="A419" s="1" t="s">
        <v>341</v>
      </c>
      <c r="B419" s="20">
        <v>1.17307261454876</v>
      </c>
      <c r="C419" s="20">
        <v>5.0677106508221999E-2</v>
      </c>
      <c r="D419" s="20">
        <v>0.29312196582557098</v>
      </c>
      <c r="E419" s="20">
        <v>3.2726897412600001E-2</v>
      </c>
      <c r="F419" s="20">
        <v>0.38692825378136475</v>
      </c>
      <c r="G419" s="47">
        <v>0.25088538727808701</v>
      </c>
      <c r="H419" s="49">
        <v>2.5332419084614002E-2</v>
      </c>
      <c r="I419" s="67"/>
      <c r="O419" s="20">
        <v>1.17307261454876</v>
      </c>
      <c r="P419">
        <f t="shared" si="19"/>
        <v>2.5338553254110999E-2</v>
      </c>
      <c r="Q419" s="20">
        <v>0.29312196582557098</v>
      </c>
      <c r="R419">
        <f t="shared" si="20"/>
        <v>1.63634487063E-2</v>
      </c>
      <c r="S419" s="112">
        <f t="shared" si="18"/>
        <v>0.38692825378136475</v>
      </c>
    </row>
    <row r="420" spans="1:19" ht="16.5" customHeight="1" x14ac:dyDescent="0.25">
      <c r="A420" s="1" t="s">
        <v>342</v>
      </c>
      <c r="B420" s="20">
        <v>0.65941683386905403</v>
      </c>
      <c r="C420" s="20">
        <v>1.3212478303179001E-2</v>
      </c>
      <c r="D420" s="20">
        <v>0.29442515976943101</v>
      </c>
      <c r="E420" s="20">
        <v>1.3466654121571E-2</v>
      </c>
      <c r="F420" s="20">
        <v>0.43806592304920977</v>
      </c>
      <c r="G420" s="47">
        <v>0.44656934104046198</v>
      </c>
      <c r="H420" s="49">
        <v>2.0158290197007999E-2</v>
      </c>
      <c r="I420" s="67"/>
      <c r="O420" s="20">
        <v>0.65941683386905403</v>
      </c>
      <c r="P420">
        <f t="shared" si="19"/>
        <v>6.6062391515895004E-3</v>
      </c>
      <c r="Q420" s="20">
        <v>0.29442515976943101</v>
      </c>
      <c r="R420">
        <f t="shared" si="20"/>
        <v>6.7333270607854998E-3</v>
      </c>
      <c r="S420" s="112">
        <f t="shared" si="18"/>
        <v>0.43806592304920977</v>
      </c>
    </row>
    <row r="421" spans="1:19" ht="16.5" customHeight="1" x14ac:dyDescent="0.25">
      <c r="A421" s="1" t="s">
        <v>343</v>
      </c>
      <c r="B421" s="20">
        <v>0.91855242310265695</v>
      </c>
      <c r="C421" s="20">
        <v>1.9612901141619999E-2</v>
      </c>
      <c r="D421" s="20">
        <v>0.30178745163871301</v>
      </c>
      <c r="E421" s="20">
        <v>1.5335451061934E-2</v>
      </c>
      <c r="F421" s="20">
        <v>0.42018690682219156</v>
      </c>
      <c r="G421" s="47">
        <v>0.32853784584778101</v>
      </c>
      <c r="H421" s="49">
        <v>1.6616126000393E-2</v>
      </c>
      <c r="I421" s="67"/>
      <c r="O421" s="20">
        <v>0.91855242310265695</v>
      </c>
      <c r="P421">
        <f t="shared" si="19"/>
        <v>9.8064505708099995E-3</v>
      </c>
      <c r="Q421" s="20">
        <v>0.30178745163871301</v>
      </c>
      <c r="R421">
        <f t="shared" si="20"/>
        <v>7.6677255309669998E-3</v>
      </c>
      <c r="S421" s="112">
        <f t="shared" si="18"/>
        <v>0.42018690682219156</v>
      </c>
    </row>
    <row r="422" spans="1:19" ht="16.5" customHeight="1" x14ac:dyDescent="0.25">
      <c r="A422" s="1" t="s">
        <v>344</v>
      </c>
      <c r="B422" s="20">
        <v>0.810437258357109</v>
      </c>
      <c r="C422" s="20">
        <v>1.9658018606504998E-2</v>
      </c>
      <c r="D422" s="20">
        <v>0.31464517099752598</v>
      </c>
      <c r="E422" s="20">
        <v>1.7677294395726999E-2</v>
      </c>
      <c r="F422" s="20">
        <v>0.43174331246771119</v>
      </c>
      <c r="G422" s="47">
        <v>0.3880675348964</v>
      </c>
      <c r="H422" s="49">
        <v>2.1372646634363002E-2</v>
      </c>
      <c r="I422" s="67"/>
      <c r="O422" s="20">
        <v>0.810437258357109</v>
      </c>
      <c r="P422">
        <f t="shared" si="19"/>
        <v>9.8290093032524992E-3</v>
      </c>
      <c r="Q422" s="20">
        <v>0.31464517099752598</v>
      </c>
      <c r="R422">
        <f t="shared" si="20"/>
        <v>8.8386471978634997E-3</v>
      </c>
      <c r="S422" s="112">
        <f t="shared" si="18"/>
        <v>0.43174331246771119</v>
      </c>
    </row>
    <row r="423" spans="1:19" ht="16.5" customHeight="1" x14ac:dyDescent="0.25">
      <c r="A423" s="1" t="s">
        <v>345</v>
      </c>
      <c r="B423" s="20">
        <v>0.61908852636178102</v>
      </c>
      <c r="C423" s="20">
        <v>1.5240950789239999E-2</v>
      </c>
      <c r="D423" s="20">
        <v>0.30041241659457601</v>
      </c>
      <c r="E423" s="20">
        <v>1.5940771514267E-2</v>
      </c>
      <c r="F423" s="20">
        <v>0.46394644100406512</v>
      </c>
      <c r="G423" s="47">
        <v>0.48447352897200002</v>
      </c>
      <c r="H423" s="49">
        <v>2.4203427924638001E-2</v>
      </c>
      <c r="I423" s="67"/>
      <c r="O423" s="20">
        <v>0.61908852636178102</v>
      </c>
      <c r="P423">
        <f t="shared" si="19"/>
        <v>7.6204753946199997E-3</v>
      </c>
      <c r="Q423" s="20">
        <v>0.30041241659457601</v>
      </c>
      <c r="R423">
        <f t="shared" si="20"/>
        <v>7.9703857571335E-3</v>
      </c>
      <c r="S423" s="112">
        <f t="shared" si="18"/>
        <v>0.46394644100406512</v>
      </c>
    </row>
    <row r="424" spans="1:19" ht="16.5" customHeight="1" x14ac:dyDescent="0.25">
      <c r="A424" s="1" t="s">
        <v>346</v>
      </c>
      <c r="B424" s="20">
        <v>5.4807064954470803</v>
      </c>
      <c r="C424" s="20">
        <v>0.110524376162214</v>
      </c>
      <c r="D424" s="20">
        <v>0.40994898653563799</v>
      </c>
      <c r="E424" s="20">
        <v>1.7243056657268999E-2</v>
      </c>
      <c r="F424" s="20">
        <v>0.47944311785816018</v>
      </c>
      <c r="G424" s="47">
        <v>7.4692080980214001E-2</v>
      </c>
      <c r="H424" s="49">
        <v>2.8258014281089998E-3</v>
      </c>
      <c r="I424" s="67"/>
      <c r="O424" s="20">
        <v>5.4807064954470803</v>
      </c>
      <c r="P424">
        <f t="shared" si="19"/>
        <v>5.5262188081107E-2</v>
      </c>
      <c r="Q424" s="20">
        <v>0.40994898653563799</v>
      </c>
      <c r="R424">
        <f t="shared" si="20"/>
        <v>8.6215283286344997E-3</v>
      </c>
      <c r="S424" s="112">
        <f t="shared" si="18"/>
        <v>0.47944311785816018</v>
      </c>
    </row>
    <row r="425" spans="1:19" ht="16.5" customHeight="1" x14ac:dyDescent="0.25">
      <c r="A425" s="1" t="s">
        <v>347</v>
      </c>
      <c r="B425" s="20">
        <v>5.0765990603368696</v>
      </c>
      <c r="C425" s="20">
        <v>0.130911275052493</v>
      </c>
      <c r="D425" s="20">
        <v>0.38229508516208399</v>
      </c>
      <c r="E425" s="20">
        <v>2.3937046855897998E-2</v>
      </c>
      <c r="F425" s="20">
        <v>0.41184361051929697</v>
      </c>
      <c r="G425" s="47">
        <v>7.5053676257491E-2</v>
      </c>
      <c r="H425" s="49">
        <v>4.2196907089049997E-3</v>
      </c>
      <c r="I425" s="67"/>
      <c r="O425" s="20">
        <v>5.0765990603368696</v>
      </c>
      <c r="P425">
        <f t="shared" si="19"/>
        <v>6.5455637526246502E-2</v>
      </c>
      <c r="Q425" s="20">
        <v>0.38229508516208399</v>
      </c>
      <c r="R425">
        <f t="shared" si="20"/>
        <v>1.1968523427948999E-2</v>
      </c>
      <c r="S425" s="112">
        <f t="shared" si="18"/>
        <v>0.41184361051929697</v>
      </c>
    </row>
    <row r="426" spans="1:19" ht="16.5" customHeight="1" x14ac:dyDescent="0.25">
      <c r="A426" s="1" t="s">
        <v>348</v>
      </c>
      <c r="B426" s="20">
        <v>4.0393784385618901</v>
      </c>
      <c r="C426" s="20">
        <v>0.21639097191440801</v>
      </c>
      <c r="D426" s="20">
        <v>0.36150018724949801</v>
      </c>
      <c r="E426" s="20">
        <v>2.4331380580303999E-2</v>
      </c>
      <c r="F426" s="20">
        <v>0.7959144130857706</v>
      </c>
      <c r="G426" s="47">
        <v>8.9291854456489003E-2</v>
      </c>
      <c r="H426" s="49">
        <v>5.4386352125949996E-3</v>
      </c>
      <c r="I426" s="67"/>
      <c r="O426" s="20">
        <v>4.0393784385618901</v>
      </c>
      <c r="P426">
        <f t="shared" si="19"/>
        <v>0.108195485957204</v>
      </c>
      <c r="Q426" s="20">
        <v>0.36150018724949801</v>
      </c>
      <c r="R426">
        <f t="shared" si="20"/>
        <v>1.2165690290151999E-2</v>
      </c>
      <c r="S426" s="112">
        <f t="shared" si="18"/>
        <v>0.7959144130857706</v>
      </c>
    </row>
    <row r="427" spans="1:19" ht="16.5" customHeight="1" x14ac:dyDescent="0.25">
      <c r="A427" s="1" t="s">
        <v>349</v>
      </c>
      <c r="B427" s="20">
        <v>2.5799533951431299</v>
      </c>
      <c r="C427" s="20">
        <v>6.2022362945022003E-2</v>
      </c>
      <c r="D427" s="20">
        <v>0.34315780133461798</v>
      </c>
      <c r="E427" s="20">
        <v>1.8478645768528E-2</v>
      </c>
      <c r="F427" s="20">
        <v>0.44643700260215968</v>
      </c>
      <c r="G427" s="47">
        <v>0.13267925357041799</v>
      </c>
      <c r="H427" s="49">
        <v>6.653119122035E-3</v>
      </c>
      <c r="I427" s="67"/>
      <c r="O427" s="20">
        <v>2.5799533951431299</v>
      </c>
      <c r="P427">
        <f t="shared" si="19"/>
        <v>3.1011181472511001E-2</v>
      </c>
      <c r="Q427" s="20">
        <v>0.34315780133461798</v>
      </c>
      <c r="R427">
        <f t="shared" si="20"/>
        <v>9.239322884264E-3</v>
      </c>
      <c r="S427" s="112">
        <f t="shared" si="18"/>
        <v>0.44643700260215968</v>
      </c>
    </row>
    <row r="428" spans="1:19" ht="16.5" customHeight="1" x14ac:dyDescent="0.25">
      <c r="A428" s="1" t="s">
        <v>350</v>
      </c>
      <c r="B428" s="20">
        <v>1.99461474610881</v>
      </c>
      <c r="C428" s="20">
        <v>7.8423365265206005E-2</v>
      </c>
      <c r="D428" s="20">
        <v>0.32415477779056301</v>
      </c>
      <c r="E428" s="20">
        <v>2.8307677604156999E-2</v>
      </c>
      <c r="F428" s="20">
        <v>0.45023021326839907</v>
      </c>
      <c r="G428" s="47">
        <v>0.16349033852619199</v>
      </c>
      <c r="H428" s="49">
        <v>1.1451531344565001E-2</v>
      </c>
      <c r="I428" s="67"/>
      <c r="O428" s="20">
        <v>1.99461474610881</v>
      </c>
      <c r="P428">
        <f t="shared" si="19"/>
        <v>3.9211682632603002E-2</v>
      </c>
      <c r="Q428" s="20">
        <v>0.32415477779056301</v>
      </c>
      <c r="R428">
        <f t="shared" si="20"/>
        <v>1.4153838802078499E-2</v>
      </c>
      <c r="S428" s="112">
        <f t="shared" si="18"/>
        <v>0.45023021326839907</v>
      </c>
    </row>
    <row r="429" spans="1:19" ht="16.5" customHeight="1" x14ac:dyDescent="0.25">
      <c r="A429" s="1" t="s">
        <v>351</v>
      </c>
      <c r="B429" s="20">
        <v>0.160126060740619</v>
      </c>
      <c r="C429" s="20">
        <v>4.8021234032325999E-2</v>
      </c>
      <c r="D429" s="20">
        <v>0.28573658253503598</v>
      </c>
      <c r="E429" s="20">
        <v>1.2521255683547E-2</v>
      </c>
      <c r="F429" s="20">
        <v>0.14612036259471234</v>
      </c>
      <c r="G429" s="47">
        <v>1.8059835713377801</v>
      </c>
      <c r="H429" s="49">
        <v>0.40830594490067801</v>
      </c>
      <c r="I429" s="67"/>
      <c r="O429" s="20">
        <v>0.160126060740619</v>
      </c>
      <c r="P429">
        <f t="shared" si="19"/>
        <v>2.4010617016162999E-2</v>
      </c>
      <c r="Q429" s="20">
        <v>0.28573658253503598</v>
      </c>
      <c r="R429">
        <f t="shared" si="20"/>
        <v>6.2606278417735002E-3</v>
      </c>
      <c r="S429" s="112">
        <f t="shared" si="18"/>
        <v>0.14612036259471234</v>
      </c>
    </row>
    <row r="430" spans="1:19" ht="16.5" customHeight="1" x14ac:dyDescent="0.25">
      <c r="A430" s="1" t="s">
        <v>352</v>
      </c>
      <c r="B430" s="20">
        <v>3.8010764527683798</v>
      </c>
      <c r="C430" s="20">
        <v>9.1592805403263006E-2</v>
      </c>
      <c r="D430" s="20">
        <v>0.373003224548141</v>
      </c>
      <c r="E430" s="20">
        <v>1.9606555734660001E-2</v>
      </c>
      <c r="F430" s="20">
        <v>0.45842261518953359</v>
      </c>
      <c r="G430" s="47">
        <v>9.7825810949749001E-2</v>
      </c>
      <c r="H430" s="49">
        <v>5.1004217430660002E-3</v>
      </c>
      <c r="I430" s="67"/>
      <c r="O430" s="20">
        <v>3.8010764527683798</v>
      </c>
      <c r="P430">
        <f t="shared" si="19"/>
        <v>4.5796402701631503E-2</v>
      </c>
      <c r="Q430" s="20">
        <v>0.373003224548141</v>
      </c>
      <c r="R430">
        <f t="shared" si="20"/>
        <v>9.8032778673300004E-3</v>
      </c>
      <c r="S430" s="112">
        <f t="shared" si="18"/>
        <v>0.45842261518953359</v>
      </c>
    </row>
    <row r="431" spans="1:19" ht="16.5" customHeight="1" x14ac:dyDescent="0.25">
      <c r="A431" s="1" t="s">
        <v>353</v>
      </c>
      <c r="B431" s="20">
        <v>0.27763953043352602</v>
      </c>
      <c r="C431" s="20">
        <v>5.6864140281792E-2</v>
      </c>
      <c r="D431" s="20">
        <v>0.28498951700255998</v>
      </c>
      <c r="E431" s="20">
        <v>5.9852757357280002E-3</v>
      </c>
      <c r="F431" s="20">
        <v>0.10254113049077958</v>
      </c>
      <c r="G431" s="47">
        <v>1.0364613853575</v>
      </c>
      <c r="H431" s="49">
        <v>0.199832956043203</v>
      </c>
      <c r="I431" s="67"/>
      <c r="O431" s="20">
        <v>0.27763953043352602</v>
      </c>
      <c r="P431">
        <f t="shared" si="19"/>
        <v>2.8432070140896E-2</v>
      </c>
      <c r="Q431" s="20">
        <v>0.28498951700255998</v>
      </c>
      <c r="R431">
        <f t="shared" si="20"/>
        <v>2.9926378678640001E-3</v>
      </c>
      <c r="S431" s="112">
        <f t="shared" si="18"/>
        <v>0.10254113049077958</v>
      </c>
    </row>
    <row r="432" spans="1:19" ht="16.5" customHeight="1" x14ac:dyDescent="0.25">
      <c r="A432" s="1" t="s">
        <v>354</v>
      </c>
      <c r="B432" s="20">
        <v>0.48984876369473401</v>
      </c>
      <c r="C432" s="20">
        <v>8.6557931938984006E-2</v>
      </c>
      <c r="D432" s="20">
        <v>0.29130668610942101</v>
      </c>
      <c r="E432" s="20">
        <v>6.5848575499189996E-3</v>
      </c>
      <c r="F432" s="20">
        <v>0.12792371885789078</v>
      </c>
      <c r="G432" s="47">
        <v>0.59229107423746197</v>
      </c>
      <c r="H432" s="49">
        <v>9.6373441906974999E-2</v>
      </c>
      <c r="I432" s="67"/>
      <c r="O432" s="20">
        <v>0.48984876369473401</v>
      </c>
      <c r="P432">
        <f t="shared" si="19"/>
        <v>4.3278965969492003E-2</v>
      </c>
      <c r="Q432" s="20">
        <v>0.29130668610942101</v>
      </c>
      <c r="R432">
        <f t="shared" si="20"/>
        <v>3.2924287749594998E-3</v>
      </c>
      <c r="S432" s="112">
        <f t="shared" si="18"/>
        <v>0.12792371885789078</v>
      </c>
    </row>
    <row r="433" spans="1:19" ht="16.5" customHeight="1" x14ac:dyDescent="0.25">
      <c r="A433" s="1" t="s">
        <v>355</v>
      </c>
      <c r="B433" s="20">
        <v>5.4571157690211001</v>
      </c>
      <c r="C433" s="20">
        <v>0.14323445245324701</v>
      </c>
      <c r="D433" s="20">
        <v>0.38693426796867803</v>
      </c>
      <c r="E433" s="20">
        <v>2.1940733077951E-2</v>
      </c>
      <c r="F433" s="20">
        <v>0.46288209806370728</v>
      </c>
      <c r="G433" s="47">
        <v>7.0660107310794001E-2</v>
      </c>
      <c r="H433" s="49">
        <v>3.7744090451419998E-3</v>
      </c>
      <c r="I433" s="67"/>
      <c r="O433" s="20">
        <v>5.4571157690211001</v>
      </c>
      <c r="P433">
        <f t="shared" si="19"/>
        <v>7.1617226226623504E-2</v>
      </c>
      <c r="Q433" s="20">
        <v>0.38693426796867803</v>
      </c>
      <c r="R433">
        <f t="shared" si="20"/>
        <v>1.09703665389755E-2</v>
      </c>
      <c r="S433" s="112">
        <f t="shared" si="18"/>
        <v>0.46288209806370728</v>
      </c>
    </row>
    <row r="434" spans="1:19" ht="16.5" customHeight="1" x14ac:dyDescent="0.25">
      <c r="A434" s="1" t="s">
        <v>356</v>
      </c>
      <c r="B434" s="20">
        <v>0.932646330737674</v>
      </c>
      <c r="C434" s="20">
        <v>0.18384281699868699</v>
      </c>
      <c r="D434" s="20">
        <v>0.29636694243217099</v>
      </c>
      <c r="E434" s="20">
        <v>1.1914259403277999E-2</v>
      </c>
      <c r="F434" s="20">
        <v>0.20394244040466619</v>
      </c>
      <c r="G434" s="47">
        <v>0.31820378473133598</v>
      </c>
      <c r="H434" s="49">
        <v>3.9275817279637998E-2</v>
      </c>
      <c r="I434" s="67"/>
      <c r="O434" s="20">
        <v>0.932646330737674</v>
      </c>
      <c r="P434">
        <f t="shared" si="19"/>
        <v>9.1921408499343493E-2</v>
      </c>
      <c r="Q434" s="20">
        <v>0.29636694243217099</v>
      </c>
      <c r="R434">
        <f t="shared" si="20"/>
        <v>5.9571297016389997E-3</v>
      </c>
      <c r="S434" s="112">
        <f t="shared" si="18"/>
        <v>0.20394244040466619</v>
      </c>
    </row>
    <row r="435" spans="1:19" ht="16.5" customHeight="1" x14ac:dyDescent="0.25">
      <c r="A435" s="1" t="s">
        <v>357</v>
      </c>
      <c r="B435" s="20">
        <v>4.6038601697595798</v>
      </c>
      <c r="C435" s="20">
        <v>0.141320526104801</v>
      </c>
      <c r="D435" s="20">
        <v>0.374586736457861</v>
      </c>
      <c r="E435" s="20">
        <v>2.5006587718860999E-2</v>
      </c>
      <c r="F435" s="20">
        <v>0.45981282734604584</v>
      </c>
      <c r="G435" s="47">
        <v>8.1189622637984002E-2</v>
      </c>
      <c r="H435" s="49">
        <v>4.8859701509310002E-3</v>
      </c>
      <c r="I435" s="67"/>
      <c r="O435" s="20">
        <v>4.6038601697595798</v>
      </c>
      <c r="P435">
        <f t="shared" si="19"/>
        <v>7.0660263052400502E-2</v>
      </c>
      <c r="Q435" s="20">
        <v>0.374586736457861</v>
      </c>
      <c r="R435">
        <f t="shared" si="20"/>
        <v>1.2503293859430499E-2</v>
      </c>
      <c r="S435" s="112">
        <f t="shared" si="18"/>
        <v>0.45981282734604584</v>
      </c>
    </row>
    <row r="436" spans="1:19" ht="16.5" customHeight="1" x14ac:dyDescent="0.25">
      <c r="A436" s="3"/>
    </row>
    <row r="437" spans="1:19" ht="16.5" customHeight="1" x14ac:dyDescent="0.25"/>
    <row r="438" spans="1:19" ht="16.5" customHeight="1" x14ac:dyDescent="0.25"/>
    <row r="439" spans="1:19" ht="16.5" customHeight="1" x14ac:dyDescent="0.25"/>
    <row r="440" spans="1:19" ht="16.5" customHeight="1" x14ac:dyDescent="0.25"/>
    <row r="441" spans="1:19" ht="16.5" customHeight="1" x14ac:dyDescent="0.25"/>
    <row r="442" spans="1:19" ht="16.5" customHeight="1" x14ac:dyDescent="0.25"/>
    <row r="443" spans="1:19" ht="16.5" customHeight="1" x14ac:dyDescent="0.25"/>
    <row r="444" spans="1:19" ht="16.5" customHeight="1" x14ac:dyDescent="0.25"/>
    <row r="445" spans="1:19" ht="16.5" customHeight="1" x14ac:dyDescent="0.25"/>
    <row r="446" spans="1:19" ht="16.5" customHeight="1" x14ac:dyDescent="0.25"/>
    <row r="447" spans="1:19" ht="16.5" customHeight="1" x14ac:dyDescent="0.25"/>
    <row r="448" spans="1:19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31" sqref="M131"/>
    </sheetView>
  </sheetViews>
  <sheetFormatPr defaultRowHeight="15" x14ac:dyDescent="0.25"/>
  <cols>
    <col min="1" max="1" width="15.5703125" style="1" bestFit="1" customWidth="1"/>
    <col min="2" max="16384" width="9.140625" style="1"/>
  </cols>
  <sheetData>
    <row r="1" spans="1:15" ht="17.25" x14ac:dyDescent="0.25">
      <c r="A1" s="69" t="s">
        <v>665</v>
      </c>
      <c r="B1" s="70" t="s">
        <v>807</v>
      </c>
      <c r="C1" s="70" t="s">
        <v>808</v>
      </c>
      <c r="D1" s="70" t="s">
        <v>809</v>
      </c>
      <c r="E1" s="70" t="s">
        <v>810</v>
      </c>
      <c r="F1" s="70" t="s">
        <v>811</v>
      </c>
      <c r="G1" s="70" t="s">
        <v>812</v>
      </c>
      <c r="H1" s="70" t="s">
        <v>813</v>
      </c>
      <c r="I1" s="70" t="s">
        <v>814</v>
      </c>
      <c r="J1" s="71" t="s">
        <v>815</v>
      </c>
      <c r="K1" s="70" t="s">
        <v>816</v>
      </c>
      <c r="L1" s="72" t="s">
        <v>817</v>
      </c>
      <c r="M1" s="72" t="s">
        <v>818</v>
      </c>
      <c r="N1" s="73" t="s">
        <v>819</v>
      </c>
      <c r="O1" s="74" t="s">
        <v>820</v>
      </c>
    </row>
    <row r="2" spans="1:15" x14ac:dyDescent="0.25">
      <c r="A2" s="37" t="s">
        <v>7</v>
      </c>
      <c r="B2" s="75">
        <v>34104.308640101102</v>
      </c>
      <c r="C2" s="75">
        <v>729.12875123320498</v>
      </c>
      <c r="D2" s="75">
        <v>2830.6653468709801</v>
      </c>
      <c r="E2" s="75">
        <v>147.49663376003701</v>
      </c>
      <c r="F2" s="76">
        <v>0.75051276091254204</v>
      </c>
      <c r="G2" s="76">
        <v>0.65202688021365196</v>
      </c>
      <c r="H2" s="75">
        <v>1216.0415345681099</v>
      </c>
      <c r="I2" s="75">
        <v>64.892844026752599</v>
      </c>
      <c r="J2" s="75">
        <v>284.13004765341401</v>
      </c>
      <c r="K2" s="75">
        <v>15.4417088225954</v>
      </c>
      <c r="L2" s="76">
        <v>2.79574681046513</v>
      </c>
      <c r="M2" s="76">
        <v>0.172927324258382</v>
      </c>
      <c r="N2" s="77">
        <v>1.6333298692773002E-2</v>
      </c>
      <c r="O2" s="78">
        <v>1.857094357729E-3</v>
      </c>
    </row>
    <row r="3" spans="1:15" x14ac:dyDescent="0.25">
      <c r="A3" s="37" t="s">
        <v>8</v>
      </c>
      <c r="B3" s="75">
        <v>31484.5462443299</v>
      </c>
      <c r="C3" s="75">
        <v>693.96646286132795</v>
      </c>
      <c r="D3" s="75">
        <v>1890.6656324967701</v>
      </c>
      <c r="E3" s="75">
        <v>98.631207268094897</v>
      </c>
      <c r="F3" s="76">
        <v>0.803011132005505</v>
      </c>
      <c r="G3" s="76">
        <v>0.64026275568577795</v>
      </c>
      <c r="H3" s="75">
        <v>1389.67919862483</v>
      </c>
      <c r="I3" s="75">
        <v>70.759752149344493</v>
      </c>
      <c r="J3" s="75">
        <v>393.00102774800803</v>
      </c>
      <c r="K3" s="75">
        <v>19.879269532399199</v>
      </c>
      <c r="L3" s="76">
        <v>3.7377098226805199</v>
      </c>
      <c r="M3" s="76">
        <v>0.21577115189434601</v>
      </c>
      <c r="N3" s="77">
        <v>6.823300761153E-3</v>
      </c>
      <c r="O3" s="78">
        <v>1.055192600788E-3</v>
      </c>
    </row>
    <row r="4" spans="1:15" x14ac:dyDescent="0.25">
      <c r="A4" s="37" t="s">
        <v>9</v>
      </c>
      <c r="B4" s="75">
        <v>33366.871383915801</v>
      </c>
      <c r="C4" s="75">
        <v>729.90056089912196</v>
      </c>
      <c r="D4" s="75">
        <v>2445.3182318537902</v>
      </c>
      <c r="E4" s="75">
        <v>129.10623581220199</v>
      </c>
      <c r="F4" s="76">
        <v>0.28467303304973501</v>
      </c>
      <c r="G4" s="76">
        <v>0.37309055139010899</v>
      </c>
      <c r="H4" s="75">
        <v>1685.90569026906</v>
      </c>
      <c r="I4" s="75">
        <v>87.844063234581697</v>
      </c>
      <c r="J4" s="75">
        <v>484.34039856339302</v>
      </c>
      <c r="K4" s="75">
        <v>25.158394308140199</v>
      </c>
      <c r="L4" s="76">
        <v>4.6569304584597297</v>
      </c>
      <c r="M4" s="76">
        <v>0.27361877462137502</v>
      </c>
      <c r="N4" s="77">
        <v>1.1026207172155E-2</v>
      </c>
      <c r="O4" s="78">
        <v>1.3737226966860001E-3</v>
      </c>
    </row>
    <row r="5" spans="1:15" x14ac:dyDescent="0.25">
      <c r="A5" s="37" t="s">
        <v>10</v>
      </c>
      <c r="B5" s="75">
        <v>32591.5286708235</v>
      </c>
      <c r="C5" s="75">
        <v>714.87891859864203</v>
      </c>
      <c r="D5" s="75">
        <v>3894.2896826207998</v>
      </c>
      <c r="E5" s="75">
        <v>201.321071067437</v>
      </c>
      <c r="F5" s="76">
        <v>1.6670291750777599</v>
      </c>
      <c r="G5" s="76">
        <v>0.95564462636368097</v>
      </c>
      <c r="H5" s="75">
        <v>1715.4540185723099</v>
      </c>
      <c r="I5" s="75">
        <v>87.403604609143102</v>
      </c>
      <c r="J5" s="75">
        <v>416.28022583955601</v>
      </c>
      <c r="K5" s="75">
        <v>21.050181867112201</v>
      </c>
      <c r="L5" s="76">
        <v>4.0987630357430502</v>
      </c>
      <c r="M5" s="76">
        <v>0.238372889236868</v>
      </c>
      <c r="N5" s="77">
        <v>3.3485957588857002E-2</v>
      </c>
      <c r="O5" s="78">
        <v>3.1553165182179998E-3</v>
      </c>
    </row>
    <row r="6" spans="1:15" x14ac:dyDescent="0.25">
      <c r="A6" s="37" t="s">
        <v>11</v>
      </c>
      <c r="B6" s="75">
        <v>28692.136939910699</v>
      </c>
      <c r="C6" s="75">
        <v>673.15266137573201</v>
      </c>
      <c r="D6" s="75">
        <v>2072.2686274501798</v>
      </c>
      <c r="E6" s="75">
        <v>110.461001716722</v>
      </c>
      <c r="F6" s="76">
        <v>0.42850816333369901</v>
      </c>
      <c r="G6" s="76">
        <v>0.54357896885633805</v>
      </c>
      <c r="H6" s="75">
        <v>1107.2715659702901</v>
      </c>
      <c r="I6" s="75">
        <v>57.481764703266201</v>
      </c>
      <c r="J6" s="75">
        <v>273.80018477059201</v>
      </c>
      <c r="K6" s="75">
        <v>14.2197972539684</v>
      </c>
      <c r="L6" s="76">
        <v>2.6932385183389602</v>
      </c>
      <c r="M6" s="76">
        <v>0.16456570876937501</v>
      </c>
      <c r="N6" s="77">
        <v>4.5692210861379E-2</v>
      </c>
      <c r="O6" s="78">
        <v>4.3130114765610001E-3</v>
      </c>
    </row>
    <row r="7" spans="1:15" x14ac:dyDescent="0.25">
      <c r="A7" s="37" t="s">
        <v>12</v>
      </c>
      <c r="B7" s="75">
        <v>28454.964312341701</v>
      </c>
      <c r="C7" s="75">
        <v>646.19612697689604</v>
      </c>
      <c r="D7" s="75">
        <v>2009.21289643361</v>
      </c>
      <c r="E7" s="75">
        <v>105.648589187825</v>
      </c>
      <c r="F7" s="76">
        <v>0.44493633604170002</v>
      </c>
      <c r="G7" s="76">
        <v>0.48843669745705498</v>
      </c>
      <c r="H7" s="75">
        <v>982.98787768622299</v>
      </c>
      <c r="I7" s="75">
        <v>50.127743060173202</v>
      </c>
      <c r="J7" s="75">
        <v>236.601699227317</v>
      </c>
      <c r="K7" s="75">
        <v>12.061727027995</v>
      </c>
      <c r="L7" s="76">
        <v>2.3205278055024698</v>
      </c>
      <c r="M7" s="76">
        <v>0.137653538730105</v>
      </c>
      <c r="N7" s="77">
        <v>8.9245575376789999E-3</v>
      </c>
      <c r="O7" s="78">
        <v>1.262403322066E-3</v>
      </c>
    </row>
    <row r="8" spans="1:15" x14ac:dyDescent="0.25">
      <c r="A8" s="37" t="s">
        <v>13</v>
      </c>
      <c r="B8" s="75">
        <v>29469.513286672998</v>
      </c>
      <c r="C8" s="75">
        <v>693.02697739519499</v>
      </c>
      <c r="D8" s="75">
        <v>2058.0512300686601</v>
      </c>
      <c r="E8" s="75">
        <v>108.443108187032</v>
      </c>
      <c r="F8" s="76">
        <v>0.57966287421309004</v>
      </c>
      <c r="G8" s="76">
        <v>0.55831163327126698</v>
      </c>
      <c r="H8" s="75">
        <v>1050.05583998718</v>
      </c>
      <c r="I8" s="75">
        <v>53.721937417000099</v>
      </c>
      <c r="J8" s="75">
        <v>253.45939423849899</v>
      </c>
      <c r="K8" s="75">
        <v>12.912207455807801</v>
      </c>
      <c r="L8" s="76">
        <v>2.5055220458288998</v>
      </c>
      <c r="M8" s="76">
        <v>0.14688796550161601</v>
      </c>
      <c r="N8" s="77">
        <v>8.4442077173369993E-3</v>
      </c>
      <c r="O8" s="78">
        <v>1.2230128372300001E-3</v>
      </c>
    </row>
    <row r="9" spans="1:15" x14ac:dyDescent="0.25">
      <c r="A9" s="37" t="s">
        <v>14</v>
      </c>
      <c r="B9" s="75">
        <v>29520.251423894799</v>
      </c>
      <c r="C9" s="75">
        <v>683.70622799761202</v>
      </c>
      <c r="D9" s="75">
        <v>2013.6988659098699</v>
      </c>
      <c r="E9" s="75">
        <v>105.764639989019</v>
      </c>
      <c r="F9" s="76">
        <v>0.44275848925036598</v>
      </c>
      <c r="G9" s="76">
        <v>0.485971877109802</v>
      </c>
      <c r="H9" s="75">
        <v>1156.89421730869</v>
      </c>
      <c r="I9" s="75">
        <v>59.022890533303503</v>
      </c>
      <c r="J9" s="75">
        <v>290.57173285413899</v>
      </c>
      <c r="K9" s="75">
        <v>14.696618101380601</v>
      </c>
      <c r="L9" s="76">
        <v>2.8111509785052702</v>
      </c>
      <c r="M9" s="76">
        <v>0.166522183325407</v>
      </c>
      <c r="N9" s="77">
        <v>7.9286820787879998E-3</v>
      </c>
      <c r="O9" s="78">
        <v>1.1753572416440001E-3</v>
      </c>
    </row>
    <row r="10" spans="1:15" x14ac:dyDescent="0.25">
      <c r="A10" s="37" t="s">
        <v>15</v>
      </c>
      <c r="B10" s="75">
        <v>30260.425642502101</v>
      </c>
      <c r="C10" s="75">
        <v>683.14167168943504</v>
      </c>
      <c r="D10" s="75">
        <v>2294.7138678432498</v>
      </c>
      <c r="E10" s="75">
        <v>130.473728398003</v>
      </c>
      <c r="F10" s="76">
        <v>0.175606569352108</v>
      </c>
      <c r="G10" s="76">
        <v>0.30447587472916599</v>
      </c>
      <c r="H10" s="75">
        <v>1290.5105816283899</v>
      </c>
      <c r="I10" s="75">
        <v>81.184705072338602</v>
      </c>
      <c r="J10" s="75">
        <v>329.64321524714501</v>
      </c>
      <c r="K10" s="75">
        <v>22.024234282791099</v>
      </c>
      <c r="L10" s="76">
        <v>3.2445954844642002</v>
      </c>
      <c r="M10" s="76">
        <v>0.233687718858197</v>
      </c>
      <c r="N10" s="77">
        <v>8.8491120640599996E-3</v>
      </c>
      <c r="O10" s="78">
        <v>1.2473645103950001E-3</v>
      </c>
    </row>
    <row r="11" spans="1:15" x14ac:dyDescent="0.25">
      <c r="A11" s="37" t="s">
        <v>16</v>
      </c>
      <c r="B11" s="75">
        <v>31108.4141921429</v>
      </c>
      <c r="C11" s="75">
        <v>692.55035041443296</v>
      </c>
      <c r="D11" s="75">
        <v>3344.0116379907599</v>
      </c>
      <c r="E11" s="75">
        <v>174.08458025950401</v>
      </c>
      <c r="F11" s="76">
        <v>0.83000529488108299</v>
      </c>
      <c r="G11" s="76">
        <v>0.66183753056872996</v>
      </c>
      <c r="H11" s="75">
        <v>2248.0909856027401</v>
      </c>
      <c r="I11" s="75">
        <v>114.72481633008999</v>
      </c>
      <c r="J11" s="75">
        <v>632.71781929814995</v>
      </c>
      <c r="K11" s="75">
        <v>32.000364204741203</v>
      </c>
      <c r="L11" s="76">
        <v>6.1128674251199797</v>
      </c>
      <c r="M11" s="76">
        <v>0.34828158535362203</v>
      </c>
      <c r="N11" s="77">
        <v>1.9099100096256E-2</v>
      </c>
      <c r="O11" s="78">
        <v>2.1945466233799999E-3</v>
      </c>
    </row>
    <row r="12" spans="1:15" x14ac:dyDescent="0.25">
      <c r="A12" s="37" t="s">
        <v>17</v>
      </c>
      <c r="B12" s="75">
        <v>30396.965626877602</v>
      </c>
      <c r="C12" s="75">
        <v>683.779186921887</v>
      </c>
      <c r="D12" s="75">
        <v>2157.1507896543599</v>
      </c>
      <c r="E12" s="75">
        <v>123.022949471179</v>
      </c>
      <c r="F12" s="76">
        <v>0.29861747780203901</v>
      </c>
      <c r="G12" s="76">
        <v>0.39145332759724599</v>
      </c>
      <c r="H12" s="75">
        <v>1512.1486503091301</v>
      </c>
      <c r="I12" s="75">
        <v>84.009636096603998</v>
      </c>
      <c r="J12" s="75">
        <v>425.69367311719799</v>
      </c>
      <c r="K12" s="75">
        <v>23.700383527191601</v>
      </c>
      <c r="L12" s="76">
        <v>4.0670463617622898</v>
      </c>
      <c r="M12" s="76">
        <v>0.253276328180223</v>
      </c>
      <c r="N12" s="77">
        <v>7.3957640119010001E-3</v>
      </c>
      <c r="O12" s="78">
        <v>1.109815641899E-3</v>
      </c>
    </row>
    <row r="13" spans="1:15" x14ac:dyDescent="0.25">
      <c r="A13" s="37"/>
      <c r="B13" s="75"/>
      <c r="C13" s="75"/>
      <c r="D13" s="75"/>
      <c r="E13" s="75"/>
      <c r="F13" s="75"/>
      <c r="G13" s="76"/>
      <c r="H13" s="75"/>
      <c r="I13" s="76"/>
      <c r="J13" s="75"/>
      <c r="K13" s="76"/>
      <c r="L13" s="76"/>
      <c r="M13" s="76"/>
      <c r="N13" s="77"/>
      <c r="O13" s="78"/>
    </row>
    <row r="14" spans="1:15" x14ac:dyDescent="0.25">
      <c r="A14" s="37" t="s">
        <v>7</v>
      </c>
      <c r="B14" s="75">
        <v>33045.892117979703</v>
      </c>
      <c r="C14" s="75">
        <v>373.62428408053501</v>
      </c>
      <c r="D14" s="75">
        <v>3684.4068943828602</v>
      </c>
      <c r="E14" s="75">
        <v>191.04311332074499</v>
      </c>
      <c r="F14" s="76">
        <v>0.29045725148882501</v>
      </c>
      <c r="G14" s="76">
        <v>0.33012830488828299</v>
      </c>
      <c r="H14" s="75">
        <v>2571.9875529364299</v>
      </c>
      <c r="I14" s="76">
        <v>39.063097227037296</v>
      </c>
      <c r="J14" s="75">
        <v>683.71808714230701</v>
      </c>
      <c r="K14" s="76">
        <v>20.083092645063399</v>
      </c>
      <c r="L14" s="76">
        <v>7.7370647797304199</v>
      </c>
      <c r="M14" s="76">
        <v>0.25661826286378903</v>
      </c>
      <c r="N14" s="77">
        <v>2.8209706687633999E-2</v>
      </c>
      <c r="O14" s="78">
        <v>2.4779467252300002E-3</v>
      </c>
    </row>
    <row r="15" spans="1:15" x14ac:dyDescent="0.25">
      <c r="A15" s="37" t="s">
        <v>10</v>
      </c>
      <c r="B15" s="75">
        <v>33542.494660542798</v>
      </c>
      <c r="C15" s="75">
        <v>385.31681135920098</v>
      </c>
      <c r="D15" s="75">
        <v>3641.1976821235498</v>
      </c>
      <c r="E15" s="75">
        <v>189.29999270701899</v>
      </c>
      <c r="F15" s="76">
        <v>1.58864519332848</v>
      </c>
      <c r="G15" s="76">
        <v>0.75459022065803105</v>
      </c>
      <c r="H15" s="75">
        <v>2592.22852601663</v>
      </c>
      <c r="I15" s="76">
        <v>39.3705151608834</v>
      </c>
      <c r="J15" s="75">
        <v>678.37959242001398</v>
      </c>
      <c r="K15" s="76">
        <v>19.926283155729799</v>
      </c>
      <c r="L15" s="76">
        <v>7.6991016144306599</v>
      </c>
      <c r="M15" s="76">
        <v>0.26079470525571002</v>
      </c>
      <c r="N15" s="77">
        <v>2.8578937260077E-2</v>
      </c>
      <c r="O15" s="78">
        <v>2.3712000583060002E-3</v>
      </c>
    </row>
    <row r="16" spans="1:15" x14ac:dyDescent="0.25">
      <c r="A16" s="37" t="s">
        <v>11</v>
      </c>
      <c r="B16" s="75">
        <v>33395.6134913274</v>
      </c>
      <c r="C16" s="75">
        <v>485.37048742640502</v>
      </c>
      <c r="D16" s="75">
        <v>3494.0576469509001</v>
      </c>
      <c r="E16" s="75">
        <v>183.50004652320001</v>
      </c>
      <c r="F16" s="76">
        <v>0.77966739158575404</v>
      </c>
      <c r="G16" s="76">
        <v>0.58011963346693096</v>
      </c>
      <c r="H16" s="75">
        <v>2572.73182807076</v>
      </c>
      <c r="I16" s="76">
        <v>39.748570268775097</v>
      </c>
      <c r="J16" s="75">
        <v>668.15558404816102</v>
      </c>
      <c r="K16" s="76">
        <v>19.676281388084501</v>
      </c>
      <c r="L16" s="76">
        <v>7.7364542984977804</v>
      </c>
      <c r="M16" s="76">
        <v>0.26002766747461997</v>
      </c>
      <c r="N16" s="77">
        <v>3.3485566337042999E-2</v>
      </c>
      <c r="O16" s="78">
        <v>2.6369508390109999E-3</v>
      </c>
    </row>
    <row r="17" spans="1:15" x14ac:dyDescent="0.25">
      <c r="A17" s="37" t="s">
        <v>12</v>
      </c>
      <c r="B17" s="75">
        <v>32207.7611977085</v>
      </c>
      <c r="C17" s="75">
        <v>438.10786595645999</v>
      </c>
      <c r="D17" s="75">
        <v>2812.6602286441298</v>
      </c>
      <c r="E17" s="75">
        <v>147.61332913112599</v>
      </c>
      <c r="F17" s="76">
        <v>1.0584982862211301</v>
      </c>
      <c r="G17" s="76">
        <v>0.61268555377306999</v>
      </c>
      <c r="H17" s="75">
        <v>2156.95551473156</v>
      </c>
      <c r="I17" s="76">
        <v>34.026433789548697</v>
      </c>
      <c r="J17" s="75">
        <v>560.94937062982797</v>
      </c>
      <c r="K17" s="76">
        <v>16.704150336502501</v>
      </c>
      <c r="L17" s="76">
        <v>6.4968442728753599</v>
      </c>
      <c r="M17" s="76">
        <v>0.21791347366066199</v>
      </c>
      <c r="N17" s="77">
        <v>1.8852708848566001E-2</v>
      </c>
      <c r="O17" s="78">
        <v>1.722100797463E-3</v>
      </c>
    </row>
    <row r="18" spans="1:15" x14ac:dyDescent="0.25">
      <c r="A18" s="37" t="s">
        <v>13</v>
      </c>
      <c r="B18" s="75">
        <v>32139.7543531954</v>
      </c>
      <c r="C18" s="75">
        <v>423.642491611418</v>
      </c>
      <c r="D18" s="75">
        <v>3027.7115193270502</v>
      </c>
      <c r="E18" s="75">
        <v>159.08119395523599</v>
      </c>
      <c r="F18" s="76">
        <v>1.07612910061307</v>
      </c>
      <c r="G18" s="76">
        <v>0.708651788477064</v>
      </c>
      <c r="H18" s="75">
        <v>2315.8265905515</v>
      </c>
      <c r="I18" s="76">
        <v>36.245278096715801</v>
      </c>
      <c r="J18" s="75">
        <v>602.83719959173504</v>
      </c>
      <c r="K18" s="76">
        <v>17.947432800735001</v>
      </c>
      <c r="L18" s="76">
        <v>6.9976009972918298</v>
      </c>
      <c r="M18" s="76">
        <v>0.23782845750461501</v>
      </c>
      <c r="N18" s="77">
        <v>2.3730702734431001E-2</v>
      </c>
      <c r="O18" s="78">
        <v>2.243910190865E-3</v>
      </c>
    </row>
    <row r="19" spans="1:15" x14ac:dyDescent="0.25">
      <c r="A19" s="37" t="s">
        <v>14</v>
      </c>
      <c r="B19" s="75">
        <v>31911.048700232099</v>
      </c>
      <c r="C19" s="75">
        <v>379.12678723480201</v>
      </c>
      <c r="D19" s="75">
        <v>1431.59339727359</v>
      </c>
      <c r="E19" s="75">
        <v>75.992774243597907</v>
      </c>
      <c r="F19" s="76">
        <v>0.62711719036601998</v>
      </c>
      <c r="G19" s="76">
        <v>0.54901584317839003</v>
      </c>
      <c r="H19" s="75">
        <v>1173.0992926905201</v>
      </c>
      <c r="I19" s="76">
        <v>19.0211180823018</v>
      </c>
      <c r="J19" s="75">
        <v>304.28780918761902</v>
      </c>
      <c r="K19" s="76">
        <v>9.1385556118250495</v>
      </c>
      <c r="L19" s="76">
        <v>3.50380825370241</v>
      </c>
      <c r="M19" s="76">
        <v>0.12869505622624</v>
      </c>
      <c r="N19" s="77">
        <v>1.8902363156491998E-2</v>
      </c>
      <c r="O19" s="78">
        <v>2.6481901661109999E-3</v>
      </c>
    </row>
    <row r="20" spans="1:15" x14ac:dyDescent="0.25">
      <c r="A20" s="37" t="s">
        <v>15</v>
      </c>
      <c r="B20" s="75">
        <v>31699.7828671192</v>
      </c>
      <c r="C20" s="75">
        <v>384.82010124154903</v>
      </c>
      <c r="D20" s="75">
        <v>1465.4678079400501</v>
      </c>
      <c r="E20" s="75">
        <v>77.262089284290099</v>
      </c>
      <c r="F20" s="76">
        <v>0.105759955529732</v>
      </c>
      <c r="G20" s="76">
        <v>0.200758565263502</v>
      </c>
      <c r="H20" s="75">
        <v>1197.7294925337501</v>
      </c>
      <c r="I20" s="76">
        <v>18.6347893099781</v>
      </c>
      <c r="J20" s="75">
        <v>306.59943771163898</v>
      </c>
      <c r="K20" s="76">
        <v>9.0624136294472599</v>
      </c>
      <c r="L20" s="76">
        <v>3.56157686895666</v>
      </c>
      <c r="M20" s="76">
        <v>0.12667701199169401</v>
      </c>
      <c r="N20" s="77">
        <v>5.7645950460759997E-3</v>
      </c>
      <c r="O20" s="78">
        <v>9.2171913922500001E-4</v>
      </c>
    </row>
    <row r="21" spans="1:15" x14ac:dyDescent="0.25">
      <c r="A21" s="37" t="s">
        <v>16</v>
      </c>
      <c r="B21" s="75">
        <v>31618.075330408199</v>
      </c>
      <c r="C21" s="75">
        <v>410.14339247590198</v>
      </c>
      <c r="D21" s="75">
        <v>1489.9397686782099</v>
      </c>
      <c r="E21" s="75">
        <v>78.811588109997103</v>
      </c>
      <c r="F21" s="76">
        <v>0.29016486063170499</v>
      </c>
      <c r="G21" s="76">
        <v>0.32956500214644102</v>
      </c>
      <c r="H21" s="75">
        <v>1227.4188528715099</v>
      </c>
      <c r="I21" s="76">
        <v>19.912192856701399</v>
      </c>
      <c r="J21" s="75">
        <v>311.78449909534299</v>
      </c>
      <c r="K21" s="76">
        <v>9.2751164151962193</v>
      </c>
      <c r="L21" s="76">
        <v>3.62518442006037</v>
      </c>
      <c r="M21" s="76">
        <v>0.13308259407209599</v>
      </c>
      <c r="N21" s="77">
        <v>5.7162309431430004E-3</v>
      </c>
      <c r="O21" s="78">
        <v>9.0362743499200005E-4</v>
      </c>
    </row>
    <row r="22" spans="1:15" x14ac:dyDescent="0.25">
      <c r="A22" s="37" t="s">
        <v>17</v>
      </c>
      <c r="B22" s="75">
        <v>32542.579153978499</v>
      </c>
      <c r="C22" s="75">
        <v>416.182659548895</v>
      </c>
      <c r="D22" s="75">
        <v>1342.3670256646801</v>
      </c>
      <c r="E22" s="75">
        <v>70.6544849843756</v>
      </c>
      <c r="F22" s="76">
        <v>9.8588745105114006E-2</v>
      </c>
      <c r="G22" s="76">
        <v>0.18703999772656299</v>
      </c>
      <c r="H22" s="75">
        <v>1084.8521523843499</v>
      </c>
      <c r="I22" s="76">
        <v>18.901536584575702</v>
      </c>
      <c r="J22" s="75">
        <v>276.99713589504</v>
      </c>
      <c r="K22" s="76">
        <v>8.5814920216175992</v>
      </c>
      <c r="L22" s="76">
        <v>3.2114965835698901</v>
      </c>
      <c r="M22" s="76">
        <v>0.115813822425004</v>
      </c>
      <c r="N22" s="77">
        <v>8.6364853880100002E-3</v>
      </c>
      <c r="O22" s="78">
        <v>1.0923368393920001E-3</v>
      </c>
    </row>
    <row r="23" spans="1:15" ht="15.75" thickBot="1" x14ac:dyDescent="0.3">
      <c r="A23" s="79" t="s">
        <v>8</v>
      </c>
      <c r="B23" s="80">
        <v>32236.199688050299</v>
      </c>
      <c r="C23" s="80">
        <v>416.14122351478102</v>
      </c>
      <c r="D23" s="80">
        <v>1385.7405290746201</v>
      </c>
      <c r="E23" s="80">
        <v>73.621094320655203</v>
      </c>
      <c r="F23" s="81">
        <v>0.37069013172847298</v>
      </c>
      <c r="G23" s="81">
        <v>0.36643252125422598</v>
      </c>
      <c r="H23" s="80">
        <v>1126.56953731203</v>
      </c>
      <c r="I23" s="81">
        <v>19.714158453488398</v>
      </c>
      <c r="J23" s="80">
        <v>291.728979441896</v>
      </c>
      <c r="K23" s="81">
        <v>9.0095231481919793</v>
      </c>
      <c r="L23" s="81">
        <v>3.30790687179028</v>
      </c>
      <c r="M23" s="81">
        <v>0.119693867978547</v>
      </c>
      <c r="N23" s="82">
        <v>6.2849252668759998E-3</v>
      </c>
      <c r="O23" s="83">
        <v>9.2396186573500002E-4</v>
      </c>
    </row>
    <row r="24" spans="1:15" ht="15.75" thickBot="1" x14ac:dyDescent="0.3">
      <c r="B24" s="84"/>
      <c r="C24" s="84"/>
      <c r="D24" s="84"/>
      <c r="E24" s="84"/>
      <c r="F24" s="65"/>
      <c r="G24" s="65"/>
      <c r="J24" s="84"/>
      <c r="L24" s="65"/>
      <c r="M24" s="65"/>
      <c r="N24" s="44"/>
      <c r="O24" s="44"/>
    </row>
    <row r="25" spans="1:15" ht="17.25" x14ac:dyDescent="0.25">
      <c r="A25" s="69" t="s">
        <v>665</v>
      </c>
      <c r="B25" s="71" t="s">
        <v>807</v>
      </c>
      <c r="C25" s="71" t="s">
        <v>808</v>
      </c>
      <c r="D25" s="71" t="s">
        <v>809</v>
      </c>
      <c r="E25" s="71" t="s">
        <v>810</v>
      </c>
      <c r="F25" s="72" t="s">
        <v>811</v>
      </c>
      <c r="G25" s="72" t="s">
        <v>812</v>
      </c>
      <c r="H25" s="70" t="s">
        <v>813</v>
      </c>
      <c r="I25" s="70" t="s">
        <v>814</v>
      </c>
      <c r="J25" s="71" t="s">
        <v>815</v>
      </c>
      <c r="K25" s="70" t="s">
        <v>816</v>
      </c>
      <c r="L25" s="72" t="s">
        <v>817</v>
      </c>
      <c r="M25" s="72" t="s">
        <v>818</v>
      </c>
      <c r="N25" s="73" t="s">
        <v>819</v>
      </c>
      <c r="O25" s="74" t="s">
        <v>820</v>
      </c>
    </row>
    <row r="26" spans="1:15" x14ac:dyDescent="0.25">
      <c r="A26" s="37" t="s">
        <v>18</v>
      </c>
      <c r="B26" s="75">
        <v>30396.965626877602</v>
      </c>
      <c r="C26" s="75">
        <v>683.779186921887</v>
      </c>
      <c r="D26" s="75">
        <v>2157.1507896543599</v>
      </c>
      <c r="E26" s="75">
        <v>123.022949471179</v>
      </c>
      <c r="F26" s="76">
        <v>0.29861747780203901</v>
      </c>
      <c r="G26" s="76">
        <v>0.39145332759724599</v>
      </c>
      <c r="H26" s="75">
        <v>1512.1486503091301</v>
      </c>
      <c r="I26" s="75">
        <v>84.009636096603998</v>
      </c>
      <c r="J26" s="75">
        <v>425.69367311719799</v>
      </c>
      <c r="K26" s="76">
        <v>23.700383527191601</v>
      </c>
      <c r="L26" s="76">
        <v>4.0670463617622898</v>
      </c>
      <c r="M26" s="76">
        <v>0.253276328180223</v>
      </c>
      <c r="N26" s="77">
        <v>7.3957640119010001E-3</v>
      </c>
      <c r="O26" s="78">
        <v>1.109815641899E-3</v>
      </c>
    </row>
    <row r="27" spans="1:15" x14ac:dyDescent="0.25">
      <c r="A27" s="37" t="s">
        <v>19</v>
      </c>
      <c r="B27" s="75">
        <v>37564.7329505495</v>
      </c>
      <c r="C27" s="75">
        <v>811.77039757268506</v>
      </c>
      <c r="D27" s="75">
        <v>3853.4181751887199</v>
      </c>
      <c r="E27" s="75">
        <v>208.22944568507401</v>
      </c>
      <c r="F27" s="76">
        <v>1.59725917893319</v>
      </c>
      <c r="G27" s="76">
        <v>0.99526141523678502</v>
      </c>
      <c r="H27" s="75">
        <v>341.893957899106</v>
      </c>
      <c r="I27" s="75">
        <v>19.103625718178499</v>
      </c>
      <c r="J27" s="75">
        <v>72.419670765434404</v>
      </c>
      <c r="K27" s="76">
        <v>4.0647441803072901</v>
      </c>
      <c r="L27" s="76">
        <v>0.75338146150757401</v>
      </c>
      <c r="M27" s="76">
        <v>5.2822690016140997E-2</v>
      </c>
      <c r="N27" s="77">
        <v>4.8643843775985997E-2</v>
      </c>
      <c r="O27" s="78">
        <v>4.004318939791E-3</v>
      </c>
    </row>
    <row r="28" spans="1:15" x14ac:dyDescent="0.25">
      <c r="A28" s="37" t="s">
        <v>20</v>
      </c>
      <c r="B28" s="75">
        <v>32685.690833410299</v>
      </c>
      <c r="C28" s="75">
        <v>750.36676893819504</v>
      </c>
      <c r="D28" s="75">
        <v>1438.87664431644</v>
      </c>
      <c r="E28" s="75">
        <v>79.054982431709803</v>
      </c>
      <c r="F28" s="76">
        <v>0.378331587737254</v>
      </c>
      <c r="G28" s="76">
        <v>0.48397384818463701</v>
      </c>
      <c r="H28" s="75">
        <v>65.6674593979739</v>
      </c>
      <c r="I28" s="75">
        <v>3.94799361797959</v>
      </c>
      <c r="J28" s="75">
        <v>14.486338522367699</v>
      </c>
      <c r="K28" s="76">
        <v>0.89802270552885899</v>
      </c>
      <c r="L28" s="76">
        <v>0.16777732985075999</v>
      </c>
      <c r="M28" s="76">
        <v>1.6669929788550999E-2</v>
      </c>
      <c r="N28" s="77">
        <v>4.5509047972152002E-2</v>
      </c>
      <c r="O28" s="78">
        <v>3.8314883130849998E-3</v>
      </c>
    </row>
    <row r="29" spans="1:15" x14ac:dyDescent="0.25">
      <c r="A29" s="37" t="s">
        <v>21</v>
      </c>
      <c r="B29" s="75">
        <v>36762.698303454701</v>
      </c>
      <c r="C29" s="75">
        <v>791.17678603566799</v>
      </c>
      <c r="D29" s="75">
        <v>3838.4963894728899</v>
      </c>
      <c r="E29" s="75">
        <v>199.09646196195999</v>
      </c>
      <c r="F29" s="76">
        <v>0.96411814108198701</v>
      </c>
      <c r="G29" s="76">
        <v>0.76297176439710002</v>
      </c>
      <c r="H29" s="75">
        <v>436.195365499373</v>
      </c>
      <c r="I29" s="75">
        <v>22.455038139489801</v>
      </c>
      <c r="J29" s="75">
        <v>95.083883433355695</v>
      </c>
      <c r="K29" s="76">
        <v>4.92291199347504</v>
      </c>
      <c r="L29" s="76">
        <v>0.99181585554839002</v>
      </c>
      <c r="M29" s="76">
        <v>6.2820563015668004E-2</v>
      </c>
      <c r="N29" s="77">
        <v>5.4783712891378997E-2</v>
      </c>
      <c r="O29" s="78">
        <v>4.6662178891200001E-3</v>
      </c>
    </row>
    <row r="30" spans="1:15" x14ac:dyDescent="0.25">
      <c r="A30" s="37" t="s">
        <v>21</v>
      </c>
      <c r="B30" s="75">
        <v>35253.7593887568</v>
      </c>
      <c r="C30" s="75">
        <v>862.30650114691696</v>
      </c>
      <c r="D30" s="75">
        <v>3254.2343572668801</v>
      </c>
      <c r="E30" s="75">
        <v>189.552422799482</v>
      </c>
      <c r="F30" s="76">
        <v>1.97663816108879</v>
      </c>
      <c r="G30" s="76">
        <v>1.5292929493031899</v>
      </c>
      <c r="H30" s="75">
        <v>294.34592721008403</v>
      </c>
      <c r="I30" s="75">
        <v>18.183747321706001</v>
      </c>
      <c r="J30" s="75">
        <v>61.014643238354701</v>
      </c>
      <c r="K30" s="76">
        <v>3.9179481472815101</v>
      </c>
      <c r="L30" s="76">
        <v>0.67129502537257801</v>
      </c>
      <c r="M30" s="76">
        <v>5.9370323640771001E-2</v>
      </c>
      <c r="N30" s="77">
        <v>9.5064768296851995E-2</v>
      </c>
      <c r="O30" s="78">
        <v>8.4418286181959998E-3</v>
      </c>
    </row>
    <row r="31" spans="1:15" x14ac:dyDescent="0.25">
      <c r="A31" s="37" t="s">
        <v>22</v>
      </c>
      <c r="B31" s="75">
        <v>32491.8497770703</v>
      </c>
      <c r="C31" s="75">
        <v>959.56703657755702</v>
      </c>
      <c r="D31" s="75">
        <v>2062.5869095317098</v>
      </c>
      <c r="E31" s="75">
        <v>116.09401299467</v>
      </c>
      <c r="F31" s="76">
        <v>0.54695130824451199</v>
      </c>
      <c r="G31" s="76">
        <v>0.83242595814103904</v>
      </c>
      <c r="H31" s="75">
        <v>274.32909764284398</v>
      </c>
      <c r="I31" s="75">
        <v>14.8415256874411</v>
      </c>
      <c r="J31" s="75">
        <v>59.668156020318101</v>
      </c>
      <c r="K31" s="76">
        <v>3.4449006035976999</v>
      </c>
      <c r="L31" s="76">
        <v>0.59629132680196095</v>
      </c>
      <c r="M31" s="76">
        <v>4.8916727095077002E-2</v>
      </c>
      <c r="N31" s="77">
        <v>1.8674038748935001E-2</v>
      </c>
      <c r="O31" s="78">
        <v>2.8032246908070001E-3</v>
      </c>
    </row>
    <row r="32" spans="1:15" x14ac:dyDescent="0.25">
      <c r="A32" s="37" t="s">
        <v>22</v>
      </c>
      <c r="B32" s="75">
        <v>34396.200565476203</v>
      </c>
      <c r="C32" s="75">
        <v>1076.25748203341</v>
      </c>
      <c r="D32" s="75">
        <v>3140.7655088311499</v>
      </c>
      <c r="E32" s="75">
        <v>194.74462796977201</v>
      </c>
      <c r="F32" s="76">
        <v>0.38799925742804198</v>
      </c>
      <c r="G32" s="76">
        <v>0.85097426068547299</v>
      </c>
      <c r="H32" s="75">
        <v>274.73002897254901</v>
      </c>
      <c r="I32" s="75">
        <v>19.106667256781101</v>
      </c>
      <c r="J32" s="75">
        <v>58.080196963557697</v>
      </c>
      <c r="K32" s="76">
        <v>4.4974661544390901</v>
      </c>
      <c r="L32" s="76">
        <v>0.58240749398364999</v>
      </c>
      <c r="M32" s="76">
        <v>7.4531679306463997E-2</v>
      </c>
      <c r="N32" s="77">
        <v>8.5239357584577E-2</v>
      </c>
      <c r="O32" s="78">
        <v>9.8007120967069997E-3</v>
      </c>
    </row>
    <row r="33" spans="1:15" x14ac:dyDescent="0.25">
      <c r="A33" s="37" t="s">
        <v>23</v>
      </c>
      <c r="B33" s="75">
        <v>31512.670474868599</v>
      </c>
      <c r="C33" s="75">
        <v>818.77683223848499</v>
      </c>
      <c r="D33" s="75">
        <v>1928.7393433222801</v>
      </c>
      <c r="E33" s="75">
        <v>105.356017967067</v>
      </c>
      <c r="F33" s="76">
        <v>1.09953119194491</v>
      </c>
      <c r="G33" s="76">
        <v>1.0230854238132201</v>
      </c>
      <c r="H33" s="75">
        <v>227.795201386694</v>
      </c>
      <c r="I33" s="75">
        <v>13.0935348699551</v>
      </c>
      <c r="J33" s="75">
        <v>45.2594317295789</v>
      </c>
      <c r="K33" s="76">
        <v>2.8045966093955399</v>
      </c>
      <c r="L33" s="76">
        <v>0.433434373600731</v>
      </c>
      <c r="M33" s="76">
        <v>3.7689307499253998E-2</v>
      </c>
      <c r="N33" s="77">
        <v>1.4874426793885001E-2</v>
      </c>
      <c r="O33" s="78">
        <v>2.1477289674199998E-3</v>
      </c>
    </row>
    <row r="34" spans="1:15" x14ac:dyDescent="0.25">
      <c r="A34" s="37" t="s">
        <v>24</v>
      </c>
      <c r="B34" s="75">
        <v>33102.946651014099</v>
      </c>
      <c r="C34" s="75">
        <v>872.19810729164703</v>
      </c>
      <c r="D34" s="75">
        <v>2116.2488690406299</v>
      </c>
      <c r="E34" s="75">
        <v>124.709646217041</v>
      </c>
      <c r="F34" s="76">
        <v>0.35076304545826198</v>
      </c>
      <c r="G34" s="76">
        <v>0.55366550663339698</v>
      </c>
      <c r="H34" s="75">
        <v>279.88253718716697</v>
      </c>
      <c r="I34" s="75">
        <v>22.989754695629401</v>
      </c>
      <c r="J34" s="75">
        <v>58.6968028524606</v>
      </c>
      <c r="K34" s="76">
        <v>5.3990558296496101</v>
      </c>
      <c r="L34" s="76">
        <v>0.56265011834644596</v>
      </c>
      <c r="M34" s="76">
        <v>6.3663858495137005E-2</v>
      </c>
      <c r="N34" s="77">
        <v>1.7280438426716001E-2</v>
      </c>
      <c r="O34" s="78">
        <v>2.2773026494270002E-3</v>
      </c>
    </row>
    <row r="35" spans="1:15" x14ac:dyDescent="0.25">
      <c r="A35" s="37" t="s">
        <v>25</v>
      </c>
      <c r="B35" s="75">
        <v>35913.027409818002</v>
      </c>
      <c r="C35" s="75">
        <v>949.71078205743197</v>
      </c>
      <c r="D35" s="75">
        <v>3353.8287754327798</v>
      </c>
      <c r="E35" s="75">
        <v>240.21457725600001</v>
      </c>
      <c r="F35" s="76">
        <v>1.20128267267959</v>
      </c>
      <c r="G35" s="76">
        <v>1.0181528599696901</v>
      </c>
      <c r="H35" s="75">
        <v>590.26281912510899</v>
      </c>
      <c r="I35" s="75">
        <v>51.4905408156459</v>
      </c>
      <c r="J35" s="75">
        <v>132.948499126602</v>
      </c>
      <c r="K35" s="76">
        <v>11.834996493606001</v>
      </c>
      <c r="L35" s="76">
        <v>1.30821274597463</v>
      </c>
      <c r="M35" s="76">
        <v>0.126041027060731</v>
      </c>
      <c r="N35" s="77">
        <v>3.6850560817651E-2</v>
      </c>
      <c r="O35" s="78">
        <v>5.479849481643E-3</v>
      </c>
    </row>
    <row r="36" spans="1:15" x14ac:dyDescent="0.25">
      <c r="A36" s="37" t="s">
        <v>26</v>
      </c>
      <c r="B36" s="75">
        <v>38113.178749383202</v>
      </c>
      <c r="C36" s="75">
        <v>835.47367232966303</v>
      </c>
      <c r="D36" s="75">
        <v>3677.7043343999298</v>
      </c>
      <c r="E36" s="75">
        <v>190.78258841399099</v>
      </c>
      <c r="F36" s="76">
        <v>0.97133216824556901</v>
      </c>
      <c r="G36" s="76">
        <v>0.71978477198450097</v>
      </c>
      <c r="H36" s="75">
        <v>414.01762070020499</v>
      </c>
      <c r="I36" s="75">
        <v>21.53694626735</v>
      </c>
      <c r="J36" s="75">
        <v>89.232685408803405</v>
      </c>
      <c r="K36" s="76">
        <v>4.6843640668971602</v>
      </c>
      <c r="L36" s="76">
        <v>0.92156653324145199</v>
      </c>
      <c r="M36" s="76">
        <v>5.9493079384365002E-2</v>
      </c>
      <c r="N36" s="77">
        <v>5.8312446811695999E-2</v>
      </c>
      <c r="O36" s="78">
        <v>4.8529245804100002E-3</v>
      </c>
    </row>
    <row r="37" spans="1:15" x14ac:dyDescent="0.25">
      <c r="A37" s="37" t="s">
        <v>27</v>
      </c>
      <c r="B37" s="75">
        <v>38293.317839340503</v>
      </c>
      <c r="C37" s="75">
        <v>840.49306156784303</v>
      </c>
      <c r="D37" s="75">
        <v>3991.6759336242699</v>
      </c>
      <c r="E37" s="75">
        <v>211.429457302891</v>
      </c>
      <c r="F37" s="76">
        <v>1.0869121955788601</v>
      </c>
      <c r="G37" s="76">
        <v>0.75598457301358302</v>
      </c>
      <c r="H37" s="75">
        <v>382.89724059879097</v>
      </c>
      <c r="I37" s="75">
        <v>22.738960957836898</v>
      </c>
      <c r="J37" s="75">
        <v>80.211469991214699</v>
      </c>
      <c r="K37" s="76">
        <v>4.9955885024893298</v>
      </c>
      <c r="L37" s="76">
        <v>0.81002194760783097</v>
      </c>
      <c r="M37" s="76">
        <v>5.9013912381637001E-2</v>
      </c>
      <c r="N37" s="77">
        <v>5.2131418542788001E-2</v>
      </c>
      <c r="O37" s="78">
        <v>4.0255547710279999E-3</v>
      </c>
    </row>
    <row r="38" spans="1:15" x14ac:dyDescent="0.25">
      <c r="A38" s="37" t="s">
        <v>28</v>
      </c>
      <c r="B38" s="75">
        <v>33793.091630455398</v>
      </c>
      <c r="C38" s="75">
        <v>752.559950084192</v>
      </c>
      <c r="D38" s="75">
        <v>1682.3923200639799</v>
      </c>
      <c r="E38" s="75">
        <v>88.963363349048507</v>
      </c>
      <c r="F38" s="76">
        <v>0.94303627161681003</v>
      </c>
      <c r="G38" s="76">
        <v>0.698772122979754</v>
      </c>
      <c r="H38" s="75">
        <v>80.332663459281804</v>
      </c>
      <c r="I38" s="75">
        <v>4.1814817475921702</v>
      </c>
      <c r="J38" s="75">
        <v>18.011864589712101</v>
      </c>
      <c r="K38" s="76">
        <v>0.96316148791098899</v>
      </c>
      <c r="L38" s="76">
        <v>0.24364191304024099</v>
      </c>
      <c r="M38" s="76">
        <v>2.0162183256376E-2</v>
      </c>
      <c r="N38" s="77">
        <v>6.1143667569133003E-2</v>
      </c>
      <c r="O38" s="78">
        <v>4.6832681423859997E-3</v>
      </c>
    </row>
    <row r="39" spans="1:15" x14ac:dyDescent="0.25">
      <c r="A39" s="37" t="s">
        <v>29</v>
      </c>
      <c r="B39" s="75">
        <v>32838.740141384696</v>
      </c>
      <c r="C39" s="75">
        <v>708.70181696981501</v>
      </c>
      <c r="D39" s="75">
        <v>890.21672710355995</v>
      </c>
      <c r="E39" s="75">
        <v>50.049668885402703</v>
      </c>
      <c r="F39" s="76">
        <v>0.18798405333058199</v>
      </c>
      <c r="G39" s="76">
        <v>0.32468868034959297</v>
      </c>
      <c r="H39" s="75">
        <v>48.709199931517801</v>
      </c>
      <c r="I39" s="75">
        <v>2.5375011127454798</v>
      </c>
      <c r="J39" s="75">
        <v>12.1336147934077</v>
      </c>
      <c r="K39" s="76">
        <v>0.68113268510880998</v>
      </c>
      <c r="L39" s="76">
        <v>0.165091070820681</v>
      </c>
      <c r="M39" s="76">
        <v>1.5344992666499999E-2</v>
      </c>
      <c r="N39" s="77">
        <v>5.3581644553277998E-2</v>
      </c>
      <c r="O39" s="78">
        <v>4.3491835405839998E-3</v>
      </c>
    </row>
    <row r="40" spans="1:15" x14ac:dyDescent="0.25">
      <c r="A40" s="37" t="s">
        <v>30</v>
      </c>
      <c r="B40" s="75">
        <v>35777.6401314135</v>
      </c>
      <c r="C40" s="75">
        <v>840.18375374184802</v>
      </c>
      <c r="D40" s="75">
        <v>2238.5028296579299</v>
      </c>
      <c r="E40" s="75">
        <v>125.325571741549</v>
      </c>
      <c r="F40" s="76">
        <v>0.94906401833633602</v>
      </c>
      <c r="G40" s="76">
        <v>0.74964279670859502</v>
      </c>
      <c r="H40" s="75">
        <v>96.392307990548105</v>
      </c>
      <c r="I40" s="75">
        <v>5.2293929554739602</v>
      </c>
      <c r="J40" s="75">
        <v>21.049504842223499</v>
      </c>
      <c r="K40" s="76">
        <v>1.1910810799440801</v>
      </c>
      <c r="L40" s="76">
        <v>0.28213588006777701</v>
      </c>
      <c r="M40" s="76">
        <v>2.3357549889317E-2</v>
      </c>
      <c r="N40" s="77">
        <v>9.6553643749366994E-2</v>
      </c>
      <c r="O40" s="78">
        <v>6.7248339138149997E-3</v>
      </c>
    </row>
    <row r="41" spans="1:15" x14ac:dyDescent="0.25">
      <c r="A41" s="37" t="s">
        <v>30</v>
      </c>
      <c r="B41" s="75">
        <v>33771.319968141303</v>
      </c>
      <c r="C41" s="75">
        <v>865.87718619116697</v>
      </c>
      <c r="D41" s="75">
        <v>1029.3381320129699</v>
      </c>
      <c r="E41" s="75">
        <v>69.716030666634097</v>
      </c>
      <c r="F41" s="76">
        <v>0.87474326508227296</v>
      </c>
      <c r="G41" s="76">
        <v>1.05701008698265</v>
      </c>
      <c r="H41" s="75">
        <v>52.693397209302503</v>
      </c>
      <c r="I41" s="75">
        <v>4.9308142726395401</v>
      </c>
      <c r="J41" s="75">
        <v>10.921255471528299</v>
      </c>
      <c r="K41" s="76">
        <v>1.08356708334853</v>
      </c>
      <c r="L41" s="76">
        <v>0.16283345508093</v>
      </c>
      <c r="M41" s="76">
        <v>2.6230380819911001E-2</v>
      </c>
      <c r="N41" s="77">
        <v>7.3246962389948003E-2</v>
      </c>
      <c r="O41" s="78">
        <v>8.7891497722829993E-3</v>
      </c>
    </row>
    <row r="42" spans="1:15" x14ac:dyDescent="0.25">
      <c r="A42" s="37" t="s">
        <v>31</v>
      </c>
      <c r="B42" s="75">
        <v>29550.1098058059</v>
      </c>
      <c r="C42" s="75">
        <v>762.90789705825705</v>
      </c>
      <c r="D42" s="75">
        <v>1039.20825097026</v>
      </c>
      <c r="E42" s="75">
        <v>75.3264881981126</v>
      </c>
      <c r="F42" s="76">
        <v>0.195116055257407</v>
      </c>
      <c r="G42" s="76">
        <v>0.47006345994218002</v>
      </c>
      <c r="H42" s="75">
        <v>56.774648168807197</v>
      </c>
      <c r="I42" s="75">
        <v>3.47345227090858</v>
      </c>
      <c r="J42" s="75">
        <v>12.4084596299368</v>
      </c>
      <c r="K42" s="76">
        <v>0.85903461379249002</v>
      </c>
      <c r="L42" s="76">
        <v>0.13370518799717901</v>
      </c>
      <c r="M42" s="76">
        <v>1.9491507818581999E-2</v>
      </c>
      <c r="N42" s="77">
        <v>1.7261610368441999E-2</v>
      </c>
      <c r="O42" s="78">
        <v>2.9157311095279999E-3</v>
      </c>
    </row>
    <row r="43" spans="1:15" x14ac:dyDescent="0.25">
      <c r="A43" s="37" t="s">
        <v>32</v>
      </c>
      <c r="B43" s="75">
        <v>29615.255667810001</v>
      </c>
      <c r="C43" s="75">
        <v>674.38865778095305</v>
      </c>
      <c r="D43" s="75">
        <v>1167.8437977845001</v>
      </c>
      <c r="E43" s="75">
        <v>78.670412043545795</v>
      </c>
      <c r="F43" s="76">
        <v>0.68009997040868597</v>
      </c>
      <c r="G43" s="76">
        <v>0.59006554090478502</v>
      </c>
      <c r="H43" s="75">
        <v>43.983871539785298</v>
      </c>
      <c r="I43" s="75">
        <v>2.50162871939306</v>
      </c>
      <c r="J43" s="75">
        <v>8.4255932295720299</v>
      </c>
      <c r="K43" s="76">
        <v>0.51440114900364498</v>
      </c>
      <c r="L43" s="76">
        <v>0.10206015520483</v>
      </c>
      <c r="M43" s="76">
        <v>1.1072517864854E-2</v>
      </c>
      <c r="N43" s="77">
        <v>2.0767721584091001E-2</v>
      </c>
      <c r="O43" s="78">
        <v>2.4360617349999999E-3</v>
      </c>
    </row>
    <row r="44" spans="1:15" x14ac:dyDescent="0.25">
      <c r="A44" s="37" t="s">
        <v>33</v>
      </c>
      <c r="B44" s="75">
        <v>30459.755950671199</v>
      </c>
      <c r="C44" s="75">
        <v>736.96657385655101</v>
      </c>
      <c r="D44" s="75">
        <v>1403.0400365816599</v>
      </c>
      <c r="E44" s="75">
        <v>102.87508483241901</v>
      </c>
      <c r="F44" s="76">
        <v>0.81676426069841901</v>
      </c>
      <c r="G44" s="76">
        <v>0.65070410748748397</v>
      </c>
      <c r="H44" s="75">
        <v>47.833272877369097</v>
      </c>
      <c r="I44" s="75">
        <v>2.63987041349713</v>
      </c>
      <c r="J44" s="75">
        <v>9.1120608572185908</v>
      </c>
      <c r="K44" s="76">
        <v>0.52650065124279799</v>
      </c>
      <c r="L44" s="76">
        <v>0.130593783023532</v>
      </c>
      <c r="M44" s="76">
        <v>1.2254840456559E-2</v>
      </c>
      <c r="N44" s="77">
        <v>4.1671135871343003E-2</v>
      </c>
      <c r="O44" s="78">
        <v>4.2140864089949999E-3</v>
      </c>
    </row>
    <row r="45" spans="1:15" x14ac:dyDescent="0.25">
      <c r="A45" s="37" t="s">
        <v>33</v>
      </c>
      <c r="B45" s="75">
        <v>30764.730129367701</v>
      </c>
      <c r="C45" s="75">
        <v>782.60372078244905</v>
      </c>
      <c r="D45" s="75">
        <v>1142.71893918555</v>
      </c>
      <c r="E45" s="75">
        <v>65.399871491737301</v>
      </c>
      <c r="F45" s="76">
        <v>1.29619795202032</v>
      </c>
      <c r="G45" s="76">
        <v>1.3391593547281</v>
      </c>
      <c r="H45" s="75">
        <v>46.5870750192895</v>
      </c>
      <c r="I45" s="75">
        <v>2.55398622512369</v>
      </c>
      <c r="J45" s="75">
        <v>9.1375423395814792</v>
      </c>
      <c r="K45" s="76">
        <v>0.69605468877458798</v>
      </c>
      <c r="L45" s="76">
        <v>0.130219352498428</v>
      </c>
      <c r="M45" s="76">
        <v>1.7865151422287E-2</v>
      </c>
      <c r="N45" s="77">
        <v>4.9784635908872998E-2</v>
      </c>
      <c r="O45" s="78">
        <v>5.212335308359E-3</v>
      </c>
    </row>
    <row r="46" spans="1:15" x14ac:dyDescent="0.25">
      <c r="A46" s="37" t="s">
        <v>34</v>
      </c>
      <c r="B46" s="75">
        <v>29776.469495192399</v>
      </c>
      <c r="C46" s="75">
        <v>837.69151983729205</v>
      </c>
      <c r="D46" s="75">
        <v>1495.5672551325399</v>
      </c>
      <c r="E46" s="75">
        <v>97.587063192894107</v>
      </c>
      <c r="F46" s="76">
        <v>0.89026957192244205</v>
      </c>
      <c r="G46" s="76">
        <v>0.83639901371303405</v>
      </c>
      <c r="H46" s="75">
        <v>59.750331083308801</v>
      </c>
      <c r="I46" s="75">
        <v>4.8881523307422299</v>
      </c>
      <c r="J46" s="75">
        <v>12.060453451912601</v>
      </c>
      <c r="K46" s="76">
        <v>1.1559159711816001</v>
      </c>
      <c r="L46" s="76">
        <v>0.12572545944799199</v>
      </c>
      <c r="M46" s="76">
        <v>1.4543950162059E-2</v>
      </c>
      <c r="N46" s="77">
        <v>2.2300182801824001E-2</v>
      </c>
      <c r="O46" s="78">
        <v>3.2145740178180001E-3</v>
      </c>
    </row>
    <row r="47" spans="1:15" x14ac:dyDescent="0.25">
      <c r="A47" s="37" t="s">
        <v>35</v>
      </c>
      <c r="B47" s="75">
        <v>34542.022763427602</v>
      </c>
      <c r="C47" s="75">
        <v>794.89533117372696</v>
      </c>
      <c r="D47" s="75">
        <v>2395.5144707376498</v>
      </c>
      <c r="E47" s="75">
        <v>136.51339038709801</v>
      </c>
      <c r="F47" s="76">
        <v>0.970472827803742</v>
      </c>
      <c r="G47" s="76">
        <v>0.82813950666635405</v>
      </c>
      <c r="H47" s="75">
        <v>109.629657031421</v>
      </c>
      <c r="I47" s="75">
        <v>6.44510325228359</v>
      </c>
      <c r="J47" s="75">
        <v>22.922136368522398</v>
      </c>
      <c r="K47" s="76">
        <v>1.3134851926301101</v>
      </c>
      <c r="L47" s="76">
        <v>0.27264025475982201</v>
      </c>
      <c r="M47" s="76">
        <v>2.4352506504505E-2</v>
      </c>
      <c r="N47" s="77">
        <v>5.4593096193972998E-2</v>
      </c>
      <c r="O47" s="78">
        <v>5.2390590551089997E-3</v>
      </c>
    </row>
    <row r="48" spans="1:15" x14ac:dyDescent="0.25">
      <c r="A48" s="37" t="s">
        <v>36</v>
      </c>
      <c r="B48" s="75">
        <v>35863.772477151302</v>
      </c>
      <c r="C48" s="75">
        <v>806.25380586570998</v>
      </c>
      <c r="D48" s="75">
        <v>2278.5283420435399</v>
      </c>
      <c r="E48" s="75">
        <v>138.70557630666099</v>
      </c>
      <c r="F48" s="76">
        <v>1.83736530860487</v>
      </c>
      <c r="G48" s="76">
        <v>0.97751483343163503</v>
      </c>
      <c r="H48" s="75">
        <v>98.409738228374806</v>
      </c>
      <c r="I48" s="75">
        <v>6.1275710153396403</v>
      </c>
      <c r="J48" s="75">
        <v>21.325694102069399</v>
      </c>
      <c r="K48" s="76">
        <v>1.29607894488042</v>
      </c>
      <c r="L48" s="76">
        <v>0.26793858019996802</v>
      </c>
      <c r="M48" s="76">
        <v>2.2507077901031999E-2</v>
      </c>
      <c r="N48" s="77">
        <v>7.3180749984152998E-2</v>
      </c>
      <c r="O48" s="78">
        <v>6.7300445314909998E-3</v>
      </c>
    </row>
    <row r="49" spans="1:15" x14ac:dyDescent="0.25">
      <c r="A49" s="37" t="s">
        <v>37</v>
      </c>
      <c r="B49" s="75">
        <v>33813.5039379597</v>
      </c>
      <c r="C49" s="75">
        <v>797.88926517846505</v>
      </c>
      <c r="D49" s="75">
        <v>1810.7034684319301</v>
      </c>
      <c r="E49" s="75">
        <v>97.143396882740902</v>
      </c>
      <c r="F49" s="76">
        <v>1.5666265400825099</v>
      </c>
      <c r="G49" s="76">
        <v>1.0769809750491799</v>
      </c>
      <c r="H49" s="75">
        <v>75.467619043921005</v>
      </c>
      <c r="I49" s="75">
        <v>3.9425513797065102</v>
      </c>
      <c r="J49" s="75">
        <v>16.960081218968199</v>
      </c>
      <c r="K49" s="76">
        <v>0.96145411743921705</v>
      </c>
      <c r="L49" s="76">
        <v>0.27197419484861302</v>
      </c>
      <c r="M49" s="76">
        <v>2.2746653196659999E-2</v>
      </c>
      <c r="N49" s="77">
        <v>9.5377493394728993E-2</v>
      </c>
      <c r="O49" s="78">
        <v>6.9499733586510003E-3</v>
      </c>
    </row>
    <row r="50" spans="1:15" x14ac:dyDescent="0.25">
      <c r="A50" s="37" t="s">
        <v>38</v>
      </c>
      <c r="B50" s="75">
        <v>33842.252822535796</v>
      </c>
      <c r="C50" s="75">
        <v>848.18622152289004</v>
      </c>
      <c r="D50" s="75">
        <v>1849.05092489451</v>
      </c>
      <c r="E50" s="75">
        <v>120.192606018679</v>
      </c>
      <c r="F50" s="76">
        <v>2.3207883864538599</v>
      </c>
      <c r="G50" s="76">
        <v>1.27069416173393</v>
      </c>
      <c r="H50" s="75">
        <v>78.275977879565801</v>
      </c>
      <c r="I50" s="75">
        <v>5.47539604547495</v>
      </c>
      <c r="J50" s="75">
        <v>17.411624639907402</v>
      </c>
      <c r="K50" s="76">
        <v>1.3304236941755201</v>
      </c>
      <c r="L50" s="76">
        <v>0.25478215040341401</v>
      </c>
      <c r="M50" s="76">
        <v>2.8381975681582999E-2</v>
      </c>
      <c r="N50" s="77">
        <v>9.0378703182983994E-2</v>
      </c>
      <c r="O50" s="78">
        <v>8.0946044581339995E-3</v>
      </c>
    </row>
    <row r="51" spans="1:15" x14ac:dyDescent="0.25">
      <c r="A51" s="37" t="s">
        <v>39</v>
      </c>
      <c r="B51" s="75">
        <v>31279.6522001866</v>
      </c>
      <c r="C51" s="75">
        <v>687.359501770777</v>
      </c>
      <c r="D51" s="75">
        <v>1784.2147921584101</v>
      </c>
      <c r="E51" s="75">
        <v>94.767493156908301</v>
      </c>
      <c r="F51" s="76">
        <v>0.90323621161562395</v>
      </c>
      <c r="G51" s="76">
        <v>0.67030085626033797</v>
      </c>
      <c r="H51" s="75">
        <v>102.938084833972</v>
      </c>
      <c r="I51" s="75">
        <v>5.2958301750564996</v>
      </c>
      <c r="J51" s="75">
        <v>23.186967207598599</v>
      </c>
      <c r="K51" s="76">
        <v>1.21654768315025</v>
      </c>
      <c r="L51" s="76">
        <v>0.27041037650377098</v>
      </c>
      <c r="M51" s="76">
        <v>2.2500747888855002E-2</v>
      </c>
      <c r="N51" s="77">
        <v>4.9329704153334999E-2</v>
      </c>
      <c r="O51" s="78">
        <v>4.0561927044299997E-3</v>
      </c>
    </row>
    <row r="52" spans="1:15" x14ac:dyDescent="0.25">
      <c r="A52" s="37" t="s">
        <v>40</v>
      </c>
      <c r="B52" s="75">
        <v>37517.740504737201</v>
      </c>
      <c r="C52" s="75">
        <v>842.72010516725504</v>
      </c>
      <c r="D52" s="75">
        <v>4309.4480029277101</v>
      </c>
      <c r="E52" s="75">
        <v>222.66939863784501</v>
      </c>
      <c r="F52" s="76">
        <v>1.7765957806830599</v>
      </c>
      <c r="G52" s="76">
        <v>0.94488135335577095</v>
      </c>
      <c r="H52" s="75">
        <v>536.41574913028296</v>
      </c>
      <c r="I52" s="75">
        <v>27.403953707897099</v>
      </c>
      <c r="J52" s="75">
        <v>120.26026636844</v>
      </c>
      <c r="K52" s="76">
        <v>6.1215250986552299</v>
      </c>
      <c r="L52" s="76">
        <v>1.16281184613934</v>
      </c>
      <c r="M52" s="76">
        <v>7.1016152887614994E-2</v>
      </c>
      <c r="N52" s="77">
        <v>5.3649668024462999E-2</v>
      </c>
      <c r="O52" s="78">
        <v>4.2215787780580001E-3</v>
      </c>
    </row>
    <row r="53" spans="1:15" x14ac:dyDescent="0.25">
      <c r="A53" s="37" t="s">
        <v>41</v>
      </c>
      <c r="B53" s="75">
        <v>28890.0915480572</v>
      </c>
      <c r="C53" s="75">
        <v>756.29941560908901</v>
      </c>
      <c r="D53" s="75">
        <v>1764.3361221259299</v>
      </c>
      <c r="E53" s="75">
        <v>118.946054103975</v>
      </c>
      <c r="F53" s="76">
        <v>0.79235615819375105</v>
      </c>
      <c r="G53" s="76">
        <v>0.63105849119245805</v>
      </c>
      <c r="H53" s="75">
        <v>121.12964853226001</v>
      </c>
      <c r="I53" s="75">
        <v>8.0774797516600696</v>
      </c>
      <c r="J53" s="75">
        <v>25.229524392094699</v>
      </c>
      <c r="K53" s="76">
        <v>1.7933077976929801</v>
      </c>
      <c r="L53" s="76">
        <v>0.30664706139141101</v>
      </c>
      <c r="M53" s="76">
        <v>3.0678283441284999E-2</v>
      </c>
      <c r="N53" s="77">
        <v>5.7976446458015002E-2</v>
      </c>
      <c r="O53" s="78">
        <v>7.4936457408840002E-3</v>
      </c>
    </row>
    <row r="54" spans="1:15" x14ac:dyDescent="0.25">
      <c r="A54" s="37" t="s">
        <v>42</v>
      </c>
      <c r="B54" s="75">
        <v>29227.241699170499</v>
      </c>
      <c r="C54" s="75">
        <v>671.79945907511205</v>
      </c>
      <c r="D54" s="75">
        <v>1638.6028740542299</v>
      </c>
      <c r="E54" s="75">
        <v>98.778334280487002</v>
      </c>
      <c r="F54" s="76">
        <v>1.0488069260813999</v>
      </c>
      <c r="G54" s="76">
        <v>0.72914771288798397</v>
      </c>
      <c r="H54" s="75">
        <v>99.566446280991599</v>
      </c>
      <c r="I54" s="75">
        <v>6.0268209001456698</v>
      </c>
      <c r="J54" s="75">
        <v>20.446467342701698</v>
      </c>
      <c r="K54" s="76">
        <v>1.31176199781047</v>
      </c>
      <c r="L54" s="76">
        <v>0.22633226261884101</v>
      </c>
      <c r="M54" s="76">
        <v>2.1248309387019E-2</v>
      </c>
      <c r="N54" s="77">
        <v>3.6899303648195998E-2</v>
      </c>
      <c r="O54" s="78">
        <v>4.3887214799209996E-3</v>
      </c>
    </row>
    <row r="55" spans="1:15" x14ac:dyDescent="0.25">
      <c r="A55" s="37" t="s">
        <v>43</v>
      </c>
      <c r="B55" s="75">
        <v>27945.789836292599</v>
      </c>
      <c r="C55" s="75">
        <v>719.08653489693199</v>
      </c>
      <c r="D55" s="75">
        <v>1273.5678372534901</v>
      </c>
      <c r="E55" s="75">
        <v>89.393908002732999</v>
      </c>
      <c r="F55" s="76">
        <v>0.30277234802601399</v>
      </c>
      <c r="G55" s="76">
        <v>0.48352595771891199</v>
      </c>
      <c r="H55" s="75">
        <v>69.414676003585896</v>
      </c>
      <c r="I55" s="75">
        <v>6.0022974854398203</v>
      </c>
      <c r="J55" s="75">
        <v>13.754967367623401</v>
      </c>
      <c r="K55" s="76">
        <v>1.2503695423908401</v>
      </c>
      <c r="L55" s="76">
        <v>0.15130420276119799</v>
      </c>
      <c r="M55" s="76">
        <v>2.0373681709914E-2</v>
      </c>
      <c r="N55" s="77">
        <v>2.5369917188364E-2</v>
      </c>
      <c r="O55" s="78">
        <v>3.4474701811430001E-3</v>
      </c>
    </row>
    <row r="56" spans="1:15" x14ac:dyDescent="0.25">
      <c r="A56" s="37" t="s">
        <v>44</v>
      </c>
      <c r="B56" s="75">
        <v>30094.379919940598</v>
      </c>
      <c r="C56" s="75">
        <v>768.97331657428003</v>
      </c>
      <c r="D56" s="75">
        <v>1468.93434768155</v>
      </c>
      <c r="E56" s="75">
        <v>86.734213335495099</v>
      </c>
      <c r="F56" s="76">
        <v>0.83624173821237202</v>
      </c>
      <c r="G56" s="76">
        <v>0.87950763138382104</v>
      </c>
      <c r="H56" s="75">
        <v>41.539156942774198</v>
      </c>
      <c r="I56" s="75">
        <v>2.1797817624225901</v>
      </c>
      <c r="J56" s="75">
        <v>7.6388417139394198</v>
      </c>
      <c r="K56" s="76">
        <v>0.46485133789741701</v>
      </c>
      <c r="L56" s="76">
        <v>0.106180485558137</v>
      </c>
      <c r="M56" s="76">
        <v>1.3685334088842999E-2</v>
      </c>
      <c r="N56" s="77">
        <v>3.5529742426990002E-2</v>
      </c>
      <c r="O56" s="78">
        <v>3.921828741106E-3</v>
      </c>
    </row>
    <row r="57" spans="1:15" x14ac:dyDescent="0.25">
      <c r="A57" s="37" t="s">
        <v>45</v>
      </c>
      <c r="B57" s="75">
        <v>32707.801538375999</v>
      </c>
      <c r="C57" s="75">
        <v>762.21298741063697</v>
      </c>
      <c r="D57" s="75">
        <v>2039.88095442247</v>
      </c>
      <c r="E57" s="75">
        <v>178.40368696482301</v>
      </c>
      <c r="F57" s="76">
        <v>0.69387042200819904</v>
      </c>
      <c r="G57" s="76">
        <v>0.60149567529760095</v>
      </c>
      <c r="H57" s="75">
        <v>161.53154256712801</v>
      </c>
      <c r="I57" s="75">
        <v>26.942483532578901</v>
      </c>
      <c r="J57" s="75">
        <v>33.853470093720098</v>
      </c>
      <c r="K57" s="76">
        <v>6.0222617653538197</v>
      </c>
      <c r="L57" s="76">
        <v>0.362631385750317</v>
      </c>
      <c r="M57" s="76">
        <v>6.1323345686643001E-2</v>
      </c>
      <c r="N57" s="77">
        <v>3.5647454584878002E-2</v>
      </c>
      <c r="O57" s="78">
        <v>3.719756456812E-3</v>
      </c>
    </row>
    <row r="58" spans="1:15" x14ac:dyDescent="0.25">
      <c r="A58" s="37" t="s">
        <v>46</v>
      </c>
      <c r="B58" s="75">
        <v>37262.289054561901</v>
      </c>
      <c r="C58" s="75">
        <v>838.70067161971099</v>
      </c>
      <c r="D58" s="75">
        <v>4027.0498763824999</v>
      </c>
      <c r="E58" s="75">
        <v>214.53568178335399</v>
      </c>
      <c r="F58" s="76">
        <v>0.95387362555404098</v>
      </c>
      <c r="G58" s="76">
        <v>0.70623730389995698</v>
      </c>
      <c r="H58" s="75">
        <v>431.10735867777601</v>
      </c>
      <c r="I58" s="75">
        <v>28.3942553599665</v>
      </c>
      <c r="J58" s="75">
        <v>92.975058684888495</v>
      </c>
      <c r="K58" s="76">
        <v>6.4695604335243804</v>
      </c>
      <c r="L58" s="76">
        <v>0.94165244084939104</v>
      </c>
      <c r="M58" s="76">
        <v>7.5453139184018997E-2</v>
      </c>
      <c r="N58" s="77">
        <v>7.9489375537705007E-2</v>
      </c>
      <c r="O58" s="78">
        <v>6.2268782979230004E-3</v>
      </c>
    </row>
    <row r="59" spans="1:15" x14ac:dyDescent="0.25">
      <c r="A59" s="37" t="s">
        <v>47</v>
      </c>
      <c r="B59" s="75">
        <v>35889.6337587214</v>
      </c>
      <c r="C59" s="75">
        <v>832.72772483551898</v>
      </c>
      <c r="D59" s="75">
        <v>3185.1181498784199</v>
      </c>
      <c r="E59" s="75">
        <v>176.55491427893901</v>
      </c>
      <c r="F59" s="76">
        <v>0.28904558071291397</v>
      </c>
      <c r="G59" s="76">
        <v>0.46429756955745499</v>
      </c>
      <c r="H59" s="75">
        <v>235.20863512069201</v>
      </c>
      <c r="I59" s="75">
        <v>14.165244974420499</v>
      </c>
      <c r="J59" s="75">
        <v>45.799222902280697</v>
      </c>
      <c r="K59" s="76">
        <v>2.82508099708379</v>
      </c>
      <c r="L59" s="76">
        <v>0.45536009632312202</v>
      </c>
      <c r="M59" s="76">
        <v>3.7404136993538999E-2</v>
      </c>
      <c r="N59" s="77">
        <v>5.6447997647905999E-2</v>
      </c>
      <c r="O59" s="78">
        <v>5.4745906874569998E-3</v>
      </c>
    </row>
    <row r="60" spans="1:15" x14ac:dyDescent="0.25">
      <c r="A60" s="37"/>
      <c r="B60" s="75"/>
      <c r="C60" s="75"/>
      <c r="D60" s="75"/>
      <c r="E60" s="75"/>
      <c r="F60" s="76"/>
      <c r="G60" s="76"/>
      <c r="H60" s="75"/>
      <c r="I60" s="75"/>
      <c r="J60" s="75"/>
      <c r="K60" s="76"/>
      <c r="L60" s="76"/>
      <c r="M60" s="76"/>
      <c r="N60" s="77"/>
      <c r="O60" s="78"/>
    </row>
    <row r="61" spans="1:15" x14ac:dyDescent="0.25">
      <c r="A61" s="37" t="s">
        <v>18</v>
      </c>
      <c r="B61" s="75">
        <v>38477.908234158102</v>
      </c>
      <c r="C61" s="75">
        <v>437.06622045681797</v>
      </c>
      <c r="D61" s="75">
        <v>3112.2928247719601</v>
      </c>
      <c r="E61" s="75">
        <v>164.26438349531301</v>
      </c>
      <c r="F61" s="76">
        <v>1.3299622720930999</v>
      </c>
      <c r="G61" s="76">
        <v>0.74018331603079002</v>
      </c>
      <c r="H61" s="75">
        <v>386.823033221667</v>
      </c>
      <c r="I61" s="75">
        <v>12.549182944729001</v>
      </c>
      <c r="J61" s="75">
        <v>73.8119817394509</v>
      </c>
      <c r="K61" s="76">
        <v>3.2252683215195899</v>
      </c>
      <c r="L61" s="76">
        <v>0.87344399580481802</v>
      </c>
      <c r="M61" s="76">
        <v>4.2461169282951003E-2</v>
      </c>
      <c r="N61" s="77">
        <v>5.9509479260680002E-2</v>
      </c>
      <c r="O61" s="78">
        <v>3.7541555940180001E-3</v>
      </c>
    </row>
    <row r="62" spans="1:15" x14ac:dyDescent="0.25">
      <c r="A62" s="37" t="s">
        <v>19</v>
      </c>
      <c r="B62" s="75">
        <v>37777.213031689003</v>
      </c>
      <c r="C62" s="75">
        <v>474.161593425327</v>
      </c>
      <c r="D62" s="75">
        <v>3635.2780821675501</v>
      </c>
      <c r="E62" s="75">
        <v>198.54266064915299</v>
      </c>
      <c r="F62" s="76">
        <v>1.03151181982635</v>
      </c>
      <c r="G62" s="76">
        <v>0.62272121463750396</v>
      </c>
      <c r="H62" s="75">
        <v>379.66751614187598</v>
      </c>
      <c r="I62" s="75">
        <v>13.9312337630556</v>
      </c>
      <c r="J62" s="75">
        <v>75.853188716885697</v>
      </c>
      <c r="K62" s="76">
        <v>3.74236643217681</v>
      </c>
      <c r="L62" s="76">
        <v>0.80884375492471905</v>
      </c>
      <c r="M62" s="76">
        <v>4.5006806442183002E-2</v>
      </c>
      <c r="N62" s="77">
        <v>4.9980347014958001E-2</v>
      </c>
      <c r="O62" s="78">
        <v>2.9936977701579999E-3</v>
      </c>
    </row>
    <row r="63" spans="1:15" x14ac:dyDescent="0.25">
      <c r="A63" s="37" t="s">
        <v>20</v>
      </c>
      <c r="B63" s="75">
        <v>35695.177215845702</v>
      </c>
      <c r="C63" s="75">
        <v>435.26393754119198</v>
      </c>
      <c r="D63" s="75">
        <v>3091.5607842535001</v>
      </c>
      <c r="E63" s="75">
        <v>160.645414312924</v>
      </c>
      <c r="F63" s="76">
        <v>1.87700441966696</v>
      </c>
      <c r="G63" s="76">
        <v>0.84691337439217595</v>
      </c>
      <c r="H63" s="75">
        <v>448.85311375607802</v>
      </c>
      <c r="I63" s="75">
        <v>7.3676741082194503</v>
      </c>
      <c r="J63" s="75">
        <v>84.967633736229004</v>
      </c>
      <c r="K63" s="76">
        <v>2.71494568802667</v>
      </c>
      <c r="L63" s="76">
        <v>1.0076699340147499</v>
      </c>
      <c r="M63" s="76">
        <v>4.2773155699776001E-2</v>
      </c>
      <c r="N63" s="77">
        <v>6.1533981362328002E-2</v>
      </c>
      <c r="O63" s="78">
        <v>4.1455830420610001E-3</v>
      </c>
    </row>
    <row r="64" spans="1:15" x14ac:dyDescent="0.25">
      <c r="A64" s="37" t="s">
        <v>21</v>
      </c>
      <c r="B64" s="75">
        <v>36148.7444090891</v>
      </c>
      <c r="C64" s="75">
        <v>596.93731082529996</v>
      </c>
      <c r="D64" s="75">
        <v>2960.02372371914</v>
      </c>
      <c r="E64" s="75">
        <v>163.32624888132401</v>
      </c>
      <c r="F64" s="76">
        <v>2.0832863691458399</v>
      </c>
      <c r="G64" s="76">
        <v>1.3491826215034799</v>
      </c>
      <c r="H64" s="75">
        <v>338.59099144045098</v>
      </c>
      <c r="I64" s="75">
        <v>9.3738640891103699</v>
      </c>
      <c r="J64" s="75">
        <v>62.673543471389102</v>
      </c>
      <c r="K64" s="76">
        <v>2.5915096228619299</v>
      </c>
      <c r="L64" s="76">
        <v>0.72964486270127205</v>
      </c>
      <c r="M64" s="76">
        <v>4.6977121052121998E-2</v>
      </c>
      <c r="N64" s="77">
        <v>6.8256219409911001E-2</v>
      </c>
      <c r="O64" s="78">
        <v>6.6898021584399997E-3</v>
      </c>
    </row>
    <row r="65" spans="1:15" x14ac:dyDescent="0.25">
      <c r="A65" s="37" t="s">
        <v>21</v>
      </c>
      <c r="B65" s="75">
        <v>35640.787596121299</v>
      </c>
      <c r="C65" s="75">
        <v>577.26313427681998</v>
      </c>
      <c r="D65" s="75">
        <v>2980.6154252401202</v>
      </c>
      <c r="E65" s="75">
        <v>191.560727397688</v>
      </c>
      <c r="F65" s="76">
        <v>1.23094091477707</v>
      </c>
      <c r="G65" s="76">
        <v>1.04209987450315</v>
      </c>
      <c r="H65" s="75">
        <v>503.48934745710898</v>
      </c>
      <c r="I65" s="75">
        <v>36.324647535921301</v>
      </c>
      <c r="J65" s="75">
        <v>100.94126456898501</v>
      </c>
      <c r="K65" s="76">
        <v>8.2240106408734093</v>
      </c>
      <c r="L65" s="76">
        <v>1.17029402127494</v>
      </c>
      <c r="M65" s="76">
        <v>0.10405699214870499</v>
      </c>
      <c r="N65" s="77">
        <v>4.5165835385597E-2</v>
      </c>
      <c r="O65" s="78">
        <v>4.7703623027089996E-3</v>
      </c>
    </row>
    <row r="66" spans="1:15" x14ac:dyDescent="0.25">
      <c r="A66" s="37" t="s">
        <v>22</v>
      </c>
      <c r="B66" s="75">
        <v>35564.237219698203</v>
      </c>
      <c r="C66" s="75">
        <v>603.50289330323096</v>
      </c>
      <c r="D66" s="75">
        <v>2911.5782932881002</v>
      </c>
      <c r="E66" s="75">
        <v>164.18798905560701</v>
      </c>
      <c r="F66" s="76">
        <v>1.6768707113278001</v>
      </c>
      <c r="G66" s="76">
        <v>1.1488256009301701</v>
      </c>
      <c r="H66" s="75">
        <v>306.14538171190202</v>
      </c>
      <c r="I66" s="75">
        <v>14.007105530721599</v>
      </c>
      <c r="J66" s="75">
        <v>56.4920228282243</v>
      </c>
      <c r="K66" s="76">
        <v>3.2412651784311302</v>
      </c>
      <c r="L66" s="76">
        <v>0.74446887056594901</v>
      </c>
      <c r="M66" s="76">
        <v>5.0309483001668001E-2</v>
      </c>
      <c r="N66" s="77">
        <v>0.108380441866608</v>
      </c>
      <c r="O66" s="78">
        <v>6.8238264715409997E-3</v>
      </c>
    </row>
    <row r="67" spans="1:15" x14ac:dyDescent="0.25">
      <c r="A67" s="37" t="s">
        <v>22</v>
      </c>
      <c r="B67" s="75">
        <v>32731.109307664799</v>
      </c>
      <c r="C67" s="75">
        <v>653.42372356672604</v>
      </c>
      <c r="D67" s="75">
        <v>1869.03247970959</v>
      </c>
      <c r="E67" s="75">
        <v>104.338249899065</v>
      </c>
      <c r="F67" s="76">
        <v>0.441111337472887</v>
      </c>
      <c r="G67" s="76">
        <v>0.68059991928087205</v>
      </c>
      <c r="H67" s="75">
        <v>271.54886057518002</v>
      </c>
      <c r="I67" s="75">
        <v>11.4368476600799</v>
      </c>
      <c r="J67" s="75">
        <v>51.344445474474199</v>
      </c>
      <c r="K67" s="76">
        <v>2.8649726584344899</v>
      </c>
      <c r="L67" s="76">
        <v>0.59553109028764994</v>
      </c>
      <c r="M67" s="76">
        <v>5.3764765774650003E-2</v>
      </c>
      <c r="N67" s="77">
        <v>2.0954297125834E-2</v>
      </c>
      <c r="O67" s="78">
        <v>3.1023357969030001E-3</v>
      </c>
    </row>
    <row r="68" spans="1:15" x14ac:dyDescent="0.25">
      <c r="A68" s="37" t="s">
        <v>23</v>
      </c>
      <c r="B68" s="75">
        <v>35228.840430452801</v>
      </c>
      <c r="C68" s="75">
        <v>593.72889102932595</v>
      </c>
      <c r="D68" s="75">
        <v>3148.91953860183</v>
      </c>
      <c r="E68" s="75">
        <v>169.43357100525699</v>
      </c>
      <c r="F68" s="76">
        <v>1.1487922711243801</v>
      </c>
      <c r="G68" s="76">
        <v>0.842794958616779</v>
      </c>
      <c r="H68" s="75">
        <v>347.76106765542198</v>
      </c>
      <c r="I68" s="75">
        <v>8.1802410123513596</v>
      </c>
      <c r="J68" s="75">
        <v>67.186106093377205</v>
      </c>
      <c r="K68" s="76">
        <v>2.4630815615569199</v>
      </c>
      <c r="L68" s="76">
        <v>0.818586765077706</v>
      </c>
      <c r="M68" s="76">
        <v>4.5803692098523002E-2</v>
      </c>
      <c r="N68" s="77">
        <v>0.103571795933584</v>
      </c>
      <c r="O68" s="78">
        <v>7.2637780462769998E-3</v>
      </c>
    </row>
    <row r="69" spans="1:15" x14ac:dyDescent="0.25">
      <c r="A69" s="37" t="s">
        <v>24</v>
      </c>
      <c r="B69" s="75">
        <v>32124.4441850086</v>
      </c>
      <c r="C69" s="75">
        <v>384.52788578075899</v>
      </c>
      <c r="D69" s="75">
        <v>1006.98357695682</v>
      </c>
      <c r="E69" s="75">
        <v>53.682744204338498</v>
      </c>
      <c r="F69" s="76">
        <v>1.1223037201709301</v>
      </c>
      <c r="G69" s="76">
        <v>0.67760436461125395</v>
      </c>
      <c r="H69" s="75">
        <v>41.006636164605403</v>
      </c>
      <c r="I69" s="75">
        <v>1.2628558155507399</v>
      </c>
      <c r="J69" s="75">
        <v>8.1583136621890393</v>
      </c>
      <c r="K69" s="76">
        <v>0.39268681324823901</v>
      </c>
      <c r="L69" s="76">
        <v>0.13764748430225701</v>
      </c>
      <c r="M69" s="76">
        <v>1.1792081664673E-2</v>
      </c>
      <c r="N69" s="77">
        <v>4.6295794123006002E-2</v>
      </c>
      <c r="O69" s="78">
        <v>3.4170382255530002E-3</v>
      </c>
    </row>
    <row r="70" spans="1:15" x14ac:dyDescent="0.25">
      <c r="A70" s="37" t="s">
        <v>25</v>
      </c>
      <c r="B70" s="75">
        <v>33213.929167880699</v>
      </c>
      <c r="C70" s="75">
        <v>390.704864042949</v>
      </c>
      <c r="D70" s="75">
        <v>755.46875081343899</v>
      </c>
      <c r="E70" s="75">
        <v>41.102081353265604</v>
      </c>
      <c r="F70" s="76">
        <v>1.2227496885698801</v>
      </c>
      <c r="G70" s="76">
        <v>0.68041889393828203</v>
      </c>
      <c r="H70" s="75">
        <v>31.848796522520299</v>
      </c>
      <c r="I70" s="75">
        <v>0.832089899542656</v>
      </c>
      <c r="J70" s="75">
        <v>7.8699529928893197</v>
      </c>
      <c r="K70" s="76">
        <v>0.34952084030955899</v>
      </c>
      <c r="L70" s="76">
        <v>0.125395426385186</v>
      </c>
      <c r="M70" s="76">
        <v>1.1200951209916E-2</v>
      </c>
      <c r="N70" s="77">
        <v>4.4620619323641003E-2</v>
      </c>
      <c r="O70" s="78">
        <v>2.8167355251629998E-3</v>
      </c>
    </row>
    <row r="71" spans="1:15" x14ac:dyDescent="0.25">
      <c r="A71" s="37" t="s">
        <v>26</v>
      </c>
      <c r="B71" s="75">
        <v>35419.592261502403</v>
      </c>
      <c r="C71" s="75">
        <v>415.44203112659</v>
      </c>
      <c r="D71" s="75">
        <v>1992.9607328810901</v>
      </c>
      <c r="E71" s="75">
        <v>108.543726588203</v>
      </c>
      <c r="F71" s="76">
        <v>1.38996617684031</v>
      </c>
      <c r="G71" s="76">
        <v>0.72131472162187504</v>
      </c>
      <c r="H71" s="75">
        <v>74.725667278356696</v>
      </c>
      <c r="I71" s="75">
        <v>3.5836770438458698</v>
      </c>
      <c r="J71" s="75">
        <v>13.783276616829699</v>
      </c>
      <c r="K71" s="76">
        <v>0.88274675107087697</v>
      </c>
      <c r="L71" s="76">
        <v>0.198742264002473</v>
      </c>
      <c r="M71" s="76">
        <v>1.5833841549234E-2</v>
      </c>
      <c r="N71" s="77">
        <v>5.6844535372775E-2</v>
      </c>
      <c r="O71" s="78">
        <v>3.5835963586210002E-3</v>
      </c>
    </row>
    <row r="72" spans="1:15" x14ac:dyDescent="0.25">
      <c r="A72" s="37" t="s">
        <v>27</v>
      </c>
      <c r="B72" s="75">
        <v>36979.814069667897</v>
      </c>
      <c r="C72" s="75">
        <v>461.13345420962901</v>
      </c>
      <c r="D72" s="75">
        <v>2425.07710272542</v>
      </c>
      <c r="E72" s="75">
        <v>128.85711382906999</v>
      </c>
      <c r="F72" s="76">
        <v>0.56852565087655205</v>
      </c>
      <c r="G72" s="76">
        <v>0.46132399902297699</v>
      </c>
      <c r="H72" s="75">
        <v>131.485834213174</v>
      </c>
      <c r="I72" s="75">
        <v>3.2885300038640302</v>
      </c>
      <c r="J72" s="75">
        <v>25.458765248984601</v>
      </c>
      <c r="K72" s="76">
        <v>1.02649921639056</v>
      </c>
      <c r="L72" s="76">
        <v>0.32793686062239202</v>
      </c>
      <c r="M72" s="76">
        <v>1.9642229101893002E-2</v>
      </c>
      <c r="N72" s="77">
        <v>5.8341126357114997E-2</v>
      </c>
      <c r="O72" s="78">
        <v>3.3710280268929999E-3</v>
      </c>
    </row>
    <row r="73" spans="1:15" x14ac:dyDescent="0.25">
      <c r="A73" s="37" t="s">
        <v>28</v>
      </c>
      <c r="B73" s="75">
        <v>35466.522894043097</v>
      </c>
      <c r="C73" s="75">
        <v>605.62619193573005</v>
      </c>
      <c r="D73" s="75">
        <v>1303.5033943931901</v>
      </c>
      <c r="E73" s="75">
        <v>72.243714096028597</v>
      </c>
      <c r="F73" s="76">
        <v>0.85031122508991097</v>
      </c>
      <c r="G73" s="76">
        <v>0.89700215959669405</v>
      </c>
      <c r="H73" s="75">
        <v>91.506895817799901</v>
      </c>
      <c r="I73" s="75">
        <v>2.18274532483044</v>
      </c>
      <c r="J73" s="75">
        <v>19.565445714517399</v>
      </c>
      <c r="K73" s="76">
        <v>0.73523583949159499</v>
      </c>
      <c r="L73" s="76">
        <v>0.27903867305233498</v>
      </c>
      <c r="M73" s="76">
        <v>2.2912115643757999E-2</v>
      </c>
      <c r="N73" s="77">
        <v>0.107507714336567</v>
      </c>
      <c r="O73" s="78">
        <v>8.3272580002599992E-3</v>
      </c>
    </row>
    <row r="74" spans="1:15" x14ac:dyDescent="0.25">
      <c r="A74" s="37" t="s">
        <v>28</v>
      </c>
      <c r="B74" s="75">
        <v>33334.153639390002</v>
      </c>
      <c r="C74" s="75">
        <v>690.63467800278499</v>
      </c>
      <c r="D74" s="75">
        <v>1161.51037527945</v>
      </c>
      <c r="E74" s="75">
        <v>86.766001468892796</v>
      </c>
      <c r="F74" s="76">
        <v>0.54628417968967102</v>
      </c>
      <c r="G74" s="76">
        <v>0.84188353013631101</v>
      </c>
      <c r="H74" s="75">
        <v>75.628192390266307</v>
      </c>
      <c r="I74" s="75">
        <v>4.0120433266746804</v>
      </c>
      <c r="J74" s="75">
        <v>16.853496974039999</v>
      </c>
      <c r="K74" s="76">
        <v>1.13091151186802</v>
      </c>
      <c r="L74" s="76">
        <v>0.191069795217786</v>
      </c>
      <c r="M74" s="76">
        <v>2.0018227671697E-2</v>
      </c>
      <c r="N74" s="77">
        <v>3.563236381024E-2</v>
      </c>
      <c r="O74" s="78">
        <v>4.5377025751459996E-3</v>
      </c>
    </row>
    <row r="75" spans="1:15" x14ac:dyDescent="0.25">
      <c r="A75" s="37" t="s">
        <v>29</v>
      </c>
      <c r="B75" s="75">
        <v>33809.1399484875</v>
      </c>
      <c r="C75" s="75">
        <v>530.36745224072604</v>
      </c>
      <c r="D75" s="75">
        <v>1845.9388474626801</v>
      </c>
      <c r="E75" s="75">
        <v>91.453430754067995</v>
      </c>
      <c r="F75" s="76">
        <v>0.93044950373993596</v>
      </c>
      <c r="G75" s="76">
        <v>0.61774877538162998</v>
      </c>
      <c r="H75" s="75">
        <v>110.71281626643901</v>
      </c>
      <c r="I75" s="75">
        <v>1.47507965572178</v>
      </c>
      <c r="J75" s="75">
        <v>23.523897855785599</v>
      </c>
      <c r="K75" s="76">
        <v>0.57110990741260004</v>
      </c>
      <c r="L75" s="76">
        <v>0.299452152162903</v>
      </c>
      <c r="M75" s="76">
        <v>1.4399551988329999E-2</v>
      </c>
      <c r="N75" s="77">
        <v>6.5480961723715994E-2</v>
      </c>
      <c r="O75" s="78">
        <v>2.8261945002200002E-3</v>
      </c>
    </row>
    <row r="76" spans="1:15" x14ac:dyDescent="0.25">
      <c r="A76" s="37" t="s">
        <v>30</v>
      </c>
      <c r="B76" s="75">
        <v>29091.916691753799</v>
      </c>
      <c r="C76" s="75">
        <v>479.86952188789701</v>
      </c>
      <c r="D76" s="75">
        <v>1007.3645566161</v>
      </c>
      <c r="E76" s="75">
        <v>78.124522545662103</v>
      </c>
      <c r="F76" s="76" t="s">
        <v>666</v>
      </c>
      <c r="G76" s="76">
        <v>0.25444371592836201</v>
      </c>
      <c r="H76" s="75">
        <v>52.3492837877331</v>
      </c>
      <c r="I76" s="75">
        <v>2.6256373335993901</v>
      </c>
      <c r="J76" s="75">
        <v>10.6823961158009</v>
      </c>
      <c r="K76" s="76">
        <v>0.65779953130072499</v>
      </c>
      <c r="L76" s="76">
        <v>0.118321442320138</v>
      </c>
      <c r="M76" s="76">
        <v>1.2027261696221999E-2</v>
      </c>
      <c r="N76" s="77">
        <v>1.4718990969401E-2</v>
      </c>
      <c r="O76" s="78">
        <v>1.803581868528E-3</v>
      </c>
    </row>
    <row r="77" spans="1:15" x14ac:dyDescent="0.25">
      <c r="A77" s="37" t="s">
        <v>31</v>
      </c>
      <c r="B77" s="75">
        <v>30142.236457409599</v>
      </c>
      <c r="C77" s="75">
        <v>525.71029397742905</v>
      </c>
      <c r="D77" s="75">
        <v>1333.9982581699501</v>
      </c>
      <c r="E77" s="75">
        <v>74.551211636378298</v>
      </c>
      <c r="F77" s="76">
        <v>0.32720358076220801</v>
      </c>
      <c r="G77" s="76">
        <v>0.37062127519127103</v>
      </c>
      <c r="H77" s="75">
        <v>58.012872336092599</v>
      </c>
      <c r="I77" s="75">
        <v>0.89839561000043799</v>
      </c>
      <c r="J77" s="75">
        <v>10.8339958257716</v>
      </c>
      <c r="K77" s="76">
        <v>0.30163569239765398</v>
      </c>
      <c r="L77" s="76">
        <v>0.14794205655589099</v>
      </c>
      <c r="M77" s="76">
        <v>1.0153718014415E-2</v>
      </c>
      <c r="N77" s="77">
        <v>2.7705614286319999E-2</v>
      </c>
      <c r="O77" s="78">
        <v>2.5171422385149998E-3</v>
      </c>
    </row>
    <row r="78" spans="1:15" x14ac:dyDescent="0.25">
      <c r="A78" s="37" t="s">
        <v>32</v>
      </c>
      <c r="B78" s="75">
        <v>30566.711736263998</v>
      </c>
      <c r="C78" s="75">
        <v>586.83177823775202</v>
      </c>
      <c r="D78" s="75">
        <v>1095.27888600234</v>
      </c>
      <c r="E78" s="75">
        <v>60.700295703844297</v>
      </c>
      <c r="F78" s="76" t="s">
        <v>667</v>
      </c>
      <c r="G78" s="76">
        <v>4.6493148150879996E-3</v>
      </c>
      <c r="H78" s="75">
        <v>51.350437660159699</v>
      </c>
      <c r="I78" s="75">
        <v>0.99816021610536398</v>
      </c>
      <c r="J78" s="75">
        <v>10.2428870469143</v>
      </c>
      <c r="K78" s="76">
        <v>0.39410408180072398</v>
      </c>
      <c r="L78" s="76">
        <v>0.155763346732612</v>
      </c>
      <c r="M78" s="76">
        <v>1.5705384395287E-2</v>
      </c>
      <c r="N78" s="77">
        <v>4.7099441838538002E-2</v>
      </c>
      <c r="O78" s="78">
        <v>5.2888522688570002E-3</v>
      </c>
    </row>
    <row r="79" spans="1:15" x14ac:dyDescent="0.25">
      <c r="A79" s="37" t="s">
        <v>33</v>
      </c>
      <c r="B79" s="75">
        <v>28690.985488454698</v>
      </c>
      <c r="C79" s="75">
        <v>528.27283068760698</v>
      </c>
      <c r="D79" s="75">
        <v>1334.0527596499201</v>
      </c>
      <c r="E79" s="75">
        <v>75.626060377763096</v>
      </c>
      <c r="F79" s="76">
        <v>0.33026323174705302</v>
      </c>
      <c r="G79" s="76">
        <v>0.52789544260808896</v>
      </c>
      <c r="H79" s="75">
        <v>60.631783465551699</v>
      </c>
      <c r="I79" s="75">
        <v>2.0194511527035401</v>
      </c>
      <c r="J79" s="75">
        <v>12.210351307576</v>
      </c>
      <c r="K79" s="76">
        <v>0.45806191270395602</v>
      </c>
      <c r="L79" s="76">
        <v>0.13407229977534299</v>
      </c>
      <c r="M79" s="76">
        <v>1.4842341568772E-2</v>
      </c>
      <c r="N79" s="77">
        <v>1.4218023866053E-2</v>
      </c>
      <c r="O79" s="78">
        <v>1.913867707228E-3</v>
      </c>
    </row>
    <row r="80" spans="1:15" x14ac:dyDescent="0.25">
      <c r="A80" s="37" t="s">
        <v>34</v>
      </c>
      <c r="B80" s="75">
        <v>29647.406332810999</v>
      </c>
      <c r="C80" s="75">
        <v>435.061749944035</v>
      </c>
      <c r="D80" s="75">
        <v>67.843041632647896</v>
      </c>
      <c r="E80" s="75">
        <v>4.9088998788316802</v>
      </c>
      <c r="F80" s="76">
        <v>0.81142498032410804</v>
      </c>
      <c r="G80" s="76">
        <v>0.60934639839650995</v>
      </c>
      <c r="H80" s="75">
        <v>16.901711147078199</v>
      </c>
      <c r="I80" s="75">
        <v>0.196281701364035</v>
      </c>
      <c r="J80" s="75">
        <v>4.68578725270714</v>
      </c>
      <c r="K80" s="76">
        <v>0.169916681045682</v>
      </c>
      <c r="L80" s="76">
        <v>0.103219797990733</v>
      </c>
      <c r="M80" s="76">
        <v>9.430210044225E-3</v>
      </c>
      <c r="N80" s="77">
        <v>5.7831809203992002E-2</v>
      </c>
      <c r="O80" s="78">
        <v>3.0267525527320001E-3</v>
      </c>
    </row>
    <row r="81" spans="1:19" x14ac:dyDescent="0.25">
      <c r="A81" s="37" t="s">
        <v>35</v>
      </c>
      <c r="B81" s="75">
        <v>32472.447559142402</v>
      </c>
      <c r="C81" s="75">
        <v>470.77141262219402</v>
      </c>
      <c r="D81" s="75">
        <v>1512.3037817977799</v>
      </c>
      <c r="E81" s="75">
        <v>73.771111161911094</v>
      </c>
      <c r="F81" s="76">
        <v>0.76090638250789899</v>
      </c>
      <c r="G81" s="76">
        <v>0.57138157973891501</v>
      </c>
      <c r="H81" s="75">
        <v>95.174946644428005</v>
      </c>
      <c r="I81" s="75">
        <v>0.735266085847461</v>
      </c>
      <c r="J81" s="75">
        <v>20.565662619707499</v>
      </c>
      <c r="K81" s="76">
        <v>0.41989789249670401</v>
      </c>
      <c r="L81" s="76">
        <v>0.24263625270123099</v>
      </c>
      <c r="M81" s="76">
        <v>1.4978038149083E-2</v>
      </c>
      <c r="N81" s="77">
        <v>4.9721082259200002E-2</v>
      </c>
      <c r="O81" s="78">
        <v>2.800533290839E-3</v>
      </c>
    </row>
    <row r="82" spans="1:19" x14ac:dyDescent="0.25">
      <c r="A82" s="37" t="s">
        <v>36</v>
      </c>
      <c r="B82" s="75">
        <v>35859.603155706704</v>
      </c>
      <c r="C82" s="75">
        <v>580.175332945837</v>
      </c>
      <c r="D82" s="75">
        <v>2239.60985775888</v>
      </c>
      <c r="E82" s="75">
        <v>118.41122106637</v>
      </c>
      <c r="F82" s="76">
        <v>0.766707329086184</v>
      </c>
      <c r="G82" s="76">
        <v>0.61523041682091395</v>
      </c>
      <c r="H82" s="75">
        <v>122.259238140883</v>
      </c>
      <c r="I82" s="75">
        <v>2.0534954229734401</v>
      </c>
      <c r="J82" s="75">
        <v>26.026300175786702</v>
      </c>
      <c r="K82" s="76">
        <v>0.64837750921208404</v>
      </c>
      <c r="L82" s="76">
        <v>0.314311418349911</v>
      </c>
      <c r="M82" s="76">
        <v>1.5971750195532E-2</v>
      </c>
      <c r="N82" s="77">
        <v>6.4826386258730995E-2</v>
      </c>
      <c r="O82" s="78">
        <v>3.2276586148679998E-3</v>
      </c>
    </row>
    <row r="83" spans="1:19" x14ac:dyDescent="0.25">
      <c r="A83" s="37" t="s">
        <v>37</v>
      </c>
      <c r="B83" s="75">
        <v>31156.852194983199</v>
      </c>
      <c r="C83" s="75">
        <v>466.71692491163401</v>
      </c>
      <c r="D83" s="75">
        <v>208.26349633745099</v>
      </c>
      <c r="E83" s="75">
        <v>13.1006087700194</v>
      </c>
      <c r="F83" s="76">
        <v>1.06918048705077</v>
      </c>
      <c r="G83" s="76">
        <v>0.67414188301726297</v>
      </c>
      <c r="H83" s="75">
        <v>18.123206171952599</v>
      </c>
      <c r="I83" s="75">
        <v>0.42450370375965801</v>
      </c>
      <c r="J83" s="75">
        <v>5.1876927518334499</v>
      </c>
      <c r="K83" s="76">
        <v>0.18872179611090301</v>
      </c>
      <c r="L83" s="76">
        <v>0.112073807379903</v>
      </c>
      <c r="M83" s="76">
        <v>9.727350234548E-3</v>
      </c>
      <c r="N83" s="77">
        <v>5.9152679467264997E-2</v>
      </c>
      <c r="O83" s="78">
        <v>3.1133837102829999E-3</v>
      </c>
    </row>
    <row r="84" spans="1:19" x14ac:dyDescent="0.25">
      <c r="A84" s="37" t="s">
        <v>38</v>
      </c>
      <c r="B84" s="75">
        <v>36452.368514673297</v>
      </c>
      <c r="C84" s="75">
        <v>534.94426561072498</v>
      </c>
      <c r="D84" s="75">
        <v>4165.9560602416605</v>
      </c>
      <c r="E84" s="75">
        <v>201.15232222370301</v>
      </c>
      <c r="F84" s="76">
        <v>1.65036590140651</v>
      </c>
      <c r="G84" s="76">
        <v>0.85277550846747996</v>
      </c>
      <c r="H84" s="75">
        <v>508.33640775426102</v>
      </c>
      <c r="I84" s="75">
        <v>7.4958513477976298</v>
      </c>
      <c r="J84" s="75">
        <v>109.139731041532</v>
      </c>
      <c r="K84" s="76">
        <v>2.4471414375793401</v>
      </c>
      <c r="L84" s="76">
        <v>1.12714959452064</v>
      </c>
      <c r="M84" s="76">
        <v>3.2895098789002E-2</v>
      </c>
      <c r="N84" s="77">
        <v>4.9889344861063001E-2</v>
      </c>
      <c r="O84" s="78">
        <v>2.7954991786729999E-3</v>
      </c>
    </row>
    <row r="85" spans="1:19" x14ac:dyDescent="0.25">
      <c r="A85" s="37" t="s">
        <v>39</v>
      </c>
      <c r="B85" s="75">
        <v>35698.814362544501</v>
      </c>
      <c r="C85" s="75">
        <v>603.61309054403898</v>
      </c>
      <c r="D85" s="75">
        <v>3292.2859725901199</v>
      </c>
      <c r="E85" s="75">
        <v>162.73590088456999</v>
      </c>
      <c r="F85" s="76">
        <v>1.13892486575611</v>
      </c>
      <c r="G85" s="76">
        <v>0.68510590422932305</v>
      </c>
      <c r="H85" s="75">
        <v>276.77521752265102</v>
      </c>
      <c r="I85" s="75">
        <v>4.4988482345512102</v>
      </c>
      <c r="J85" s="75">
        <v>56.329626432650997</v>
      </c>
      <c r="K85" s="76">
        <v>1.16698480407137</v>
      </c>
      <c r="L85" s="76">
        <v>0.59235799104197495</v>
      </c>
      <c r="M85" s="76">
        <v>2.2696624194042E-2</v>
      </c>
      <c r="N85" s="77">
        <v>5.3722204893199003E-2</v>
      </c>
      <c r="O85" s="78">
        <v>2.773377313304E-3</v>
      </c>
    </row>
    <row r="86" spans="1:19" x14ac:dyDescent="0.25">
      <c r="A86" s="37" t="s">
        <v>40</v>
      </c>
      <c r="B86" s="75">
        <v>35832.454850868497</v>
      </c>
      <c r="C86" s="75">
        <v>537.69886130957605</v>
      </c>
      <c r="D86" s="75">
        <v>2723.7951345594101</v>
      </c>
      <c r="E86" s="75">
        <v>170.46495175794101</v>
      </c>
      <c r="F86" s="76">
        <v>0.54227049186568699</v>
      </c>
      <c r="G86" s="76">
        <v>0.47965399827199501</v>
      </c>
      <c r="H86" s="75">
        <v>272.63872592078002</v>
      </c>
      <c r="I86" s="75">
        <v>21.924480628052599</v>
      </c>
      <c r="J86" s="75">
        <v>55.040840192559301</v>
      </c>
      <c r="K86" s="76">
        <v>4.9211198077373197</v>
      </c>
      <c r="L86" s="76">
        <v>0.58844026816258199</v>
      </c>
      <c r="M86" s="76">
        <v>5.3191767690703003E-2</v>
      </c>
      <c r="N86" s="77">
        <v>4.4199791176932998E-2</v>
      </c>
      <c r="O86" s="78">
        <v>3.1120704459800001E-3</v>
      </c>
    </row>
    <row r="87" spans="1:19" x14ac:dyDescent="0.25">
      <c r="A87" s="37" t="s">
        <v>41</v>
      </c>
      <c r="B87" s="75">
        <v>35242.906162961503</v>
      </c>
      <c r="C87" s="75">
        <v>541.87301847185802</v>
      </c>
      <c r="D87" s="75">
        <v>3497.6830753139898</v>
      </c>
      <c r="E87" s="75">
        <v>176.67440195381599</v>
      </c>
      <c r="F87" s="76">
        <v>1.3479982130736301</v>
      </c>
      <c r="G87" s="76">
        <v>0.74719375835219104</v>
      </c>
      <c r="H87" s="75">
        <v>351.00736798643902</v>
      </c>
      <c r="I87" s="75">
        <v>4.9174092412751502</v>
      </c>
      <c r="J87" s="75">
        <v>70.153213071023998</v>
      </c>
      <c r="K87" s="76">
        <v>1.4275598369039999</v>
      </c>
      <c r="L87" s="76">
        <v>0.74023871550769504</v>
      </c>
      <c r="M87" s="76">
        <v>2.6981882607597998E-2</v>
      </c>
      <c r="N87" s="77">
        <v>7.5003792946467002E-2</v>
      </c>
      <c r="O87" s="78">
        <v>3.3017712737039998E-3</v>
      </c>
    </row>
    <row r="88" spans="1:19" x14ac:dyDescent="0.25">
      <c r="A88" s="37" t="s">
        <v>42</v>
      </c>
      <c r="B88" s="75">
        <v>33054.099668989998</v>
      </c>
      <c r="C88" s="75">
        <v>555.40126730916199</v>
      </c>
      <c r="D88" s="75">
        <v>2483.3136764524602</v>
      </c>
      <c r="E88" s="75">
        <v>156.03877888518801</v>
      </c>
      <c r="F88" s="76">
        <v>0.49108297286104002</v>
      </c>
      <c r="G88" s="76">
        <v>0.53498421414518704</v>
      </c>
      <c r="H88" s="75">
        <v>231.914959227813</v>
      </c>
      <c r="I88" s="75">
        <v>14.332424745052201</v>
      </c>
      <c r="J88" s="75">
        <v>46.982834751812199</v>
      </c>
      <c r="K88" s="76">
        <v>3.07636161929448</v>
      </c>
      <c r="L88" s="76">
        <v>0.49614825513627703</v>
      </c>
      <c r="M88" s="76">
        <v>3.8861499834567E-2</v>
      </c>
      <c r="N88" s="77">
        <v>4.0261570796486998E-2</v>
      </c>
      <c r="O88" s="78">
        <v>3.2111067538049998E-3</v>
      </c>
    </row>
    <row r="89" spans="1:19" x14ac:dyDescent="0.25">
      <c r="A89" s="37" t="s">
        <v>43</v>
      </c>
      <c r="B89" s="75">
        <v>31482.546487415599</v>
      </c>
      <c r="C89" s="75">
        <v>577.580566457283</v>
      </c>
      <c r="D89" s="75">
        <v>1820.9063395789401</v>
      </c>
      <c r="E89" s="75">
        <v>91.305912467783699</v>
      </c>
      <c r="F89" s="76">
        <v>0.791022399469967</v>
      </c>
      <c r="G89" s="76">
        <v>0.74711405305600298</v>
      </c>
      <c r="H89" s="75">
        <v>58.673655526272199</v>
      </c>
      <c r="I89" s="75">
        <v>0.94716653834932696</v>
      </c>
      <c r="J89" s="75">
        <v>10.351804365646499</v>
      </c>
      <c r="K89" s="76">
        <v>0.30156634894359002</v>
      </c>
      <c r="L89" s="76">
        <v>0.152718591586194</v>
      </c>
      <c r="M89" s="76">
        <v>1.4973985306097001E-2</v>
      </c>
      <c r="N89" s="77">
        <v>5.7186625438973002E-2</v>
      </c>
      <c r="O89" s="78">
        <v>3.7219840095660001E-3</v>
      </c>
    </row>
    <row r="90" spans="1:19" x14ac:dyDescent="0.25">
      <c r="A90" s="37" t="s">
        <v>44</v>
      </c>
      <c r="B90" s="75">
        <v>32926.8356492819</v>
      </c>
      <c r="C90" s="75">
        <v>470.00932780889201</v>
      </c>
      <c r="D90" s="75">
        <v>1877.81012305698</v>
      </c>
      <c r="E90" s="75">
        <v>92.207550337761305</v>
      </c>
      <c r="F90" s="76">
        <v>1.78895793224028</v>
      </c>
      <c r="G90" s="76">
        <v>0.86923074820231405</v>
      </c>
      <c r="H90" s="75">
        <v>108.64859506282799</v>
      </c>
      <c r="I90" s="75">
        <v>1.0822256984507499</v>
      </c>
      <c r="J90" s="75">
        <v>22.854126232572199</v>
      </c>
      <c r="K90" s="76">
        <v>0.49029867181428999</v>
      </c>
      <c r="L90" s="76">
        <v>0.29455544310909498</v>
      </c>
      <c r="M90" s="76">
        <v>1.5613455555105999E-2</v>
      </c>
      <c r="N90" s="77">
        <v>6.7231410544966994E-2</v>
      </c>
      <c r="O90" s="78">
        <v>2.8913026052809999E-3</v>
      </c>
    </row>
    <row r="91" spans="1:19" x14ac:dyDescent="0.25">
      <c r="A91" s="37" t="s">
        <v>45</v>
      </c>
      <c r="B91" s="75">
        <v>37003.552210189897</v>
      </c>
      <c r="C91" s="75">
        <v>540.45948196142899</v>
      </c>
      <c r="D91" s="75">
        <v>4296.3830328051199</v>
      </c>
      <c r="E91" s="75">
        <v>205.72560467824101</v>
      </c>
      <c r="F91" s="76">
        <v>1.5562327867419301</v>
      </c>
      <c r="G91" s="76">
        <v>0.80403626106095905</v>
      </c>
      <c r="H91" s="75">
        <v>545.08957670031702</v>
      </c>
      <c r="I91" s="75">
        <v>5.43948371315392</v>
      </c>
      <c r="J91" s="75">
        <v>118.101154537848</v>
      </c>
      <c r="K91" s="76">
        <v>2.10135728405184</v>
      </c>
      <c r="L91" s="76">
        <v>1.24309822162604</v>
      </c>
      <c r="M91" s="76">
        <v>3.3675227644271E-2</v>
      </c>
      <c r="N91" s="77">
        <v>5.0115853475694999E-2</v>
      </c>
      <c r="O91" s="78">
        <v>2.448223410142E-3</v>
      </c>
    </row>
    <row r="92" spans="1:19" x14ac:dyDescent="0.25">
      <c r="A92" s="37" t="s">
        <v>46</v>
      </c>
      <c r="B92" s="75">
        <v>36064.393534868999</v>
      </c>
      <c r="C92" s="75">
        <v>617.36209841722598</v>
      </c>
      <c r="D92" s="75">
        <v>3755.9949343558001</v>
      </c>
      <c r="E92" s="75">
        <v>186.61337104068801</v>
      </c>
      <c r="F92" s="76">
        <v>1.4952594668838</v>
      </c>
      <c r="G92" s="76">
        <v>0.93055490126308205</v>
      </c>
      <c r="H92" s="75">
        <v>406.156683958808</v>
      </c>
      <c r="I92" s="75">
        <v>9.2528085229174604</v>
      </c>
      <c r="J92" s="75">
        <v>86.289766149366798</v>
      </c>
      <c r="K92" s="76">
        <v>2.5785134385977901</v>
      </c>
      <c r="L92" s="76">
        <v>0.90084620772460799</v>
      </c>
      <c r="M92" s="76">
        <v>3.3577531561248E-2</v>
      </c>
      <c r="N92" s="77">
        <v>5.4137183065987998E-2</v>
      </c>
      <c r="O92" s="78">
        <v>3.497394387373E-3</v>
      </c>
    </row>
    <row r="93" spans="1:19" ht="15.75" thickBot="1" x14ac:dyDescent="0.3">
      <c r="A93" s="79" t="s">
        <v>47</v>
      </c>
      <c r="B93" s="80">
        <v>35443.058747916497</v>
      </c>
      <c r="C93" s="80">
        <v>622.07403177441802</v>
      </c>
      <c r="D93" s="80">
        <v>3847.2615147884599</v>
      </c>
      <c r="E93" s="80">
        <v>188.27932132814399</v>
      </c>
      <c r="F93" s="81">
        <v>1.56704029302722</v>
      </c>
      <c r="G93" s="81">
        <v>0.89727517485796104</v>
      </c>
      <c r="H93" s="80">
        <v>438.14912879918199</v>
      </c>
      <c r="I93" s="80">
        <v>9.2294658600523398</v>
      </c>
      <c r="J93" s="80">
        <v>92.991420760494904</v>
      </c>
      <c r="K93" s="81">
        <v>2.4988125595259598</v>
      </c>
      <c r="L93" s="81">
        <v>0.95865211447936305</v>
      </c>
      <c r="M93" s="81">
        <v>3.8264913768565001E-2</v>
      </c>
      <c r="N93" s="82">
        <v>5.0163642257267001E-2</v>
      </c>
      <c r="O93" s="83">
        <v>2.8969488489910002E-3</v>
      </c>
    </row>
    <row r="94" spans="1:19" ht="15.75" thickBot="1" x14ac:dyDescent="0.3">
      <c r="B94" s="84"/>
      <c r="C94" s="84"/>
      <c r="D94" s="84"/>
      <c r="E94" s="84"/>
      <c r="F94" s="65"/>
      <c r="G94" s="65"/>
      <c r="J94" s="84"/>
      <c r="L94" s="65"/>
      <c r="M94" s="65"/>
      <c r="N94" s="44"/>
      <c r="O94" s="44"/>
    </row>
    <row r="95" spans="1:19" ht="17.25" x14ac:dyDescent="0.25">
      <c r="A95" s="85" t="s">
        <v>665</v>
      </c>
      <c r="B95" s="86" t="s">
        <v>807</v>
      </c>
      <c r="C95" s="86" t="s">
        <v>808</v>
      </c>
      <c r="D95" s="86" t="s">
        <v>809</v>
      </c>
      <c r="E95" s="86" t="s">
        <v>810</v>
      </c>
      <c r="F95" s="87" t="s">
        <v>811</v>
      </c>
      <c r="G95" s="87" t="s">
        <v>812</v>
      </c>
      <c r="H95" s="88" t="s">
        <v>813</v>
      </c>
      <c r="I95" s="88" t="s">
        <v>814</v>
      </c>
      <c r="J95" s="86" t="s">
        <v>815</v>
      </c>
      <c r="K95" s="88" t="s">
        <v>816</v>
      </c>
      <c r="L95" s="87" t="s">
        <v>817</v>
      </c>
      <c r="M95" s="87" t="s">
        <v>818</v>
      </c>
      <c r="N95" s="89" t="s">
        <v>819</v>
      </c>
      <c r="O95" s="89" t="s">
        <v>820</v>
      </c>
      <c r="P95" s="88"/>
      <c r="Q95" s="88"/>
      <c r="R95" s="88"/>
      <c r="S95" s="90"/>
    </row>
    <row r="96" spans="1:19" x14ac:dyDescent="0.25">
      <c r="A96" s="91" t="s">
        <v>48</v>
      </c>
      <c r="B96" s="84">
        <v>69799.449876662402</v>
      </c>
      <c r="C96" s="84">
        <v>1474.06856271571</v>
      </c>
      <c r="D96" s="84">
        <v>205.60996804303699</v>
      </c>
      <c r="E96" s="84">
        <v>12.415492060139</v>
      </c>
      <c r="F96" s="65">
        <v>160.425930816071</v>
      </c>
      <c r="G96" s="65">
        <v>13.9952573830553</v>
      </c>
      <c r="H96" s="84">
        <v>30.016677336558502</v>
      </c>
      <c r="I96" s="84">
        <v>1.5408203013789601</v>
      </c>
      <c r="J96" s="84">
        <v>4.4594803798322502</v>
      </c>
      <c r="K96" s="65">
        <v>0.27545139336887497</v>
      </c>
      <c r="L96" s="65">
        <v>3.78012626960271</v>
      </c>
      <c r="M96" s="65">
        <v>0.59860831178989005</v>
      </c>
      <c r="N96" s="44">
        <v>3.7556245595765598</v>
      </c>
      <c r="O96" s="44">
        <v>0.59432987161875805</v>
      </c>
      <c r="P96" s="92"/>
      <c r="Q96" s="92"/>
      <c r="R96" s="92"/>
      <c r="S96" s="93"/>
    </row>
    <row r="97" spans="1:19" x14ac:dyDescent="0.25">
      <c r="A97" s="91" t="s">
        <v>49</v>
      </c>
      <c r="B97" s="84">
        <v>74401.022858955097</v>
      </c>
      <c r="C97" s="84">
        <v>1576.69652320061</v>
      </c>
      <c r="D97" s="84">
        <v>299.78078269921298</v>
      </c>
      <c r="E97" s="84">
        <v>18.0208344987063</v>
      </c>
      <c r="F97" s="65">
        <v>71.8841933405714</v>
      </c>
      <c r="G97" s="65">
        <v>7.7177952761223096</v>
      </c>
      <c r="H97" s="84">
        <v>47.811306155418798</v>
      </c>
      <c r="I97" s="84">
        <v>2.4492210895581001</v>
      </c>
      <c r="J97" s="84">
        <v>7.5530575987180804</v>
      </c>
      <c r="K97" s="65">
        <v>0.425971617571059</v>
      </c>
      <c r="L97" s="65">
        <v>1.68102945472465</v>
      </c>
      <c r="M97" s="65">
        <v>0.247224487882996</v>
      </c>
      <c r="N97" s="44">
        <v>1.6503510729545201</v>
      </c>
      <c r="O97" s="44">
        <v>0.23623564670896</v>
      </c>
      <c r="P97" s="92"/>
      <c r="Q97" s="92"/>
      <c r="R97" s="92"/>
      <c r="S97" s="93"/>
    </row>
    <row r="98" spans="1:19" x14ac:dyDescent="0.25">
      <c r="A98" s="91" t="s">
        <v>50</v>
      </c>
      <c r="B98" s="84">
        <v>70976.144618917198</v>
      </c>
      <c r="C98" s="84">
        <v>1583.2286853957301</v>
      </c>
      <c r="D98" s="84">
        <v>185.408308919923</v>
      </c>
      <c r="E98" s="84">
        <v>11.1267155414161</v>
      </c>
      <c r="F98" s="65">
        <v>32.773437045924197</v>
      </c>
      <c r="G98" s="65">
        <v>4.5391370299540998</v>
      </c>
      <c r="H98" s="84">
        <v>30.892400460159699</v>
      </c>
      <c r="I98" s="84">
        <v>1.6022400520558699</v>
      </c>
      <c r="J98" s="84">
        <v>4.72107110570985</v>
      </c>
      <c r="K98" s="65">
        <v>0.285494800672289</v>
      </c>
      <c r="L98" s="65">
        <v>0.70005759636957099</v>
      </c>
      <c r="M98" s="65">
        <v>7.0496857079081002E-2</v>
      </c>
      <c r="N98" s="44">
        <v>0.66708964148890804</v>
      </c>
      <c r="O98" s="44">
        <v>6.5962667383316007E-2</v>
      </c>
      <c r="P98" s="92"/>
      <c r="Q98" s="92"/>
      <c r="R98" s="92"/>
      <c r="S98" s="93"/>
    </row>
    <row r="99" spans="1:19" x14ac:dyDescent="0.25">
      <c r="A99" s="91" t="s">
        <v>51</v>
      </c>
      <c r="B99" s="84">
        <v>69937.550245771999</v>
      </c>
      <c r="C99" s="84">
        <v>1489.4052191140199</v>
      </c>
      <c r="D99" s="84">
        <v>289.22728854370303</v>
      </c>
      <c r="E99" s="84">
        <v>17.374446398440401</v>
      </c>
      <c r="F99" s="65">
        <v>386.34425338443702</v>
      </c>
      <c r="G99" s="65">
        <v>29.497521411784501</v>
      </c>
      <c r="H99" s="84">
        <v>33.359032783646903</v>
      </c>
      <c r="I99" s="84">
        <v>1.7046577904168101</v>
      </c>
      <c r="J99" s="84">
        <v>4.9146537882077297</v>
      </c>
      <c r="K99" s="65">
        <v>0.29443366051604603</v>
      </c>
      <c r="L99" s="65">
        <v>8.6048830916226304</v>
      </c>
      <c r="M99" s="65">
        <v>0.55316986029539905</v>
      </c>
      <c r="N99" s="44">
        <v>8.6148109274648803</v>
      </c>
      <c r="O99" s="44">
        <v>0.55216765219840103</v>
      </c>
      <c r="P99" s="92"/>
      <c r="Q99" s="92"/>
      <c r="R99" s="92"/>
      <c r="S99" s="93"/>
    </row>
    <row r="100" spans="1:19" x14ac:dyDescent="0.25">
      <c r="A100" s="91" t="s">
        <v>52</v>
      </c>
      <c r="B100" s="84">
        <v>76778.763084021994</v>
      </c>
      <c r="C100" s="84">
        <v>1642.35931405259</v>
      </c>
      <c r="D100" s="84">
        <v>904.60186557485895</v>
      </c>
      <c r="E100" s="84">
        <v>49.273346206470002</v>
      </c>
      <c r="F100" s="65">
        <v>12.8455556260931</v>
      </c>
      <c r="G100" s="65">
        <v>3.2583986903592002</v>
      </c>
      <c r="H100" s="84">
        <v>201.84490407713301</v>
      </c>
      <c r="I100" s="84">
        <v>10.3006478623414</v>
      </c>
      <c r="J100" s="84">
        <v>31.040826588511599</v>
      </c>
      <c r="K100" s="65">
        <v>1.6316087642016599</v>
      </c>
      <c r="L100" s="65">
        <v>0.39767750637642602</v>
      </c>
      <c r="M100" s="65">
        <v>3.5552665450005003E-2</v>
      </c>
      <c r="N100" s="44">
        <v>0.26709907217913897</v>
      </c>
      <c r="O100" s="44">
        <v>2.2069410298257999E-2</v>
      </c>
      <c r="P100" s="92"/>
      <c r="Q100" s="92"/>
      <c r="R100" s="92"/>
      <c r="S100" s="93"/>
    </row>
    <row r="101" spans="1:19" x14ac:dyDescent="0.25">
      <c r="A101" s="91" t="s">
        <v>53</v>
      </c>
      <c r="B101" s="84">
        <v>72692.107178284306</v>
      </c>
      <c r="C101" s="84">
        <v>1535.36589841515</v>
      </c>
      <c r="D101" s="84">
        <v>900.86481973507796</v>
      </c>
      <c r="E101" s="84">
        <v>48.801070894859997</v>
      </c>
      <c r="F101" s="65">
        <v>1.7937202285160401</v>
      </c>
      <c r="G101" s="65">
        <v>1.11620453599902</v>
      </c>
      <c r="H101" s="84">
        <v>215.41720431934201</v>
      </c>
      <c r="I101" s="84">
        <v>10.960195446904899</v>
      </c>
      <c r="J101" s="84">
        <v>34.172741593288897</v>
      </c>
      <c r="K101" s="65">
        <v>1.78862071703883</v>
      </c>
      <c r="L101" s="65">
        <v>0.221266400536762</v>
      </c>
      <c r="M101" s="65">
        <v>1.9599379618732999E-2</v>
      </c>
      <c r="N101" s="44">
        <v>7.4651499811644997E-2</v>
      </c>
      <c r="O101" s="44">
        <v>9.1442996500580003E-3</v>
      </c>
      <c r="P101" s="92"/>
      <c r="Q101" s="92"/>
      <c r="R101" s="92"/>
      <c r="S101" s="93"/>
    </row>
    <row r="102" spans="1:19" x14ac:dyDescent="0.25">
      <c r="A102" s="91" t="s">
        <v>54</v>
      </c>
      <c r="B102" s="84">
        <v>98528.696492970703</v>
      </c>
      <c r="C102" s="84">
        <v>2152.8780694288398</v>
      </c>
      <c r="D102" s="84">
        <v>975.77532145489999</v>
      </c>
      <c r="E102" s="84">
        <v>53.187439828459901</v>
      </c>
      <c r="F102" s="65">
        <v>231.80784006500599</v>
      </c>
      <c r="G102" s="65">
        <v>22.009043054385099</v>
      </c>
      <c r="H102" s="84">
        <v>198.01068312942499</v>
      </c>
      <c r="I102" s="84">
        <v>10.0833821912804</v>
      </c>
      <c r="J102" s="84">
        <v>30.7293560433618</v>
      </c>
      <c r="K102" s="65">
        <v>1.6223319957493301</v>
      </c>
      <c r="L102" s="65">
        <v>5.4157007063944498</v>
      </c>
      <c r="M102" s="65">
        <v>0.37035530649223802</v>
      </c>
      <c r="N102" s="44">
        <v>5.2150960053609499</v>
      </c>
      <c r="O102" s="44">
        <v>0.36928044829117002</v>
      </c>
      <c r="P102" s="92"/>
      <c r="Q102" s="92"/>
      <c r="R102" s="92"/>
      <c r="S102" s="93"/>
    </row>
    <row r="103" spans="1:19" x14ac:dyDescent="0.25">
      <c r="A103" s="91" t="s">
        <v>55</v>
      </c>
      <c r="B103" s="84">
        <v>69886.977687050399</v>
      </c>
      <c r="C103" s="84">
        <v>1657.4512369234801</v>
      </c>
      <c r="D103" s="84">
        <v>633.405363045954</v>
      </c>
      <c r="E103" s="84">
        <v>34.538784690238103</v>
      </c>
      <c r="F103" s="65">
        <v>106.903533804403</v>
      </c>
      <c r="G103" s="65">
        <v>10.1817441361384</v>
      </c>
      <c r="H103" s="84">
        <v>109.85872404374901</v>
      </c>
      <c r="I103" s="84">
        <v>5.7112366073867102</v>
      </c>
      <c r="J103" s="84">
        <v>16.405331791055701</v>
      </c>
      <c r="K103" s="65">
        <v>0.88812968063353903</v>
      </c>
      <c r="L103" s="65">
        <v>2.4392054574644999</v>
      </c>
      <c r="M103" s="65">
        <v>0.41679997634465799</v>
      </c>
      <c r="N103" s="44">
        <v>2.36172343052925</v>
      </c>
      <c r="O103" s="44">
        <v>0.41730291111884299</v>
      </c>
      <c r="P103" s="92"/>
      <c r="Q103" s="92"/>
      <c r="R103" s="92"/>
      <c r="S103" s="93"/>
    </row>
    <row r="104" spans="1:19" x14ac:dyDescent="0.25">
      <c r="A104" s="91" t="s">
        <v>56</v>
      </c>
      <c r="B104" s="84">
        <v>76767.369531501201</v>
      </c>
      <c r="C104" s="84">
        <v>1729.6354325991099</v>
      </c>
      <c r="D104" s="84">
        <v>279.30027465844699</v>
      </c>
      <c r="E104" s="84">
        <v>17.479374212043499</v>
      </c>
      <c r="F104" s="65">
        <v>19.348350295572001</v>
      </c>
      <c r="G104" s="65">
        <v>4.51497773038429</v>
      </c>
      <c r="H104" s="84">
        <v>45.384986078288698</v>
      </c>
      <c r="I104" s="84">
        <v>2.3593341938543602</v>
      </c>
      <c r="J104" s="84">
        <v>6.7514385174582703</v>
      </c>
      <c r="K104" s="65">
        <v>0.422950251096055</v>
      </c>
      <c r="L104" s="65">
        <v>0.54291276765093799</v>
      </c>
      <c r="M104" s="65">
        <v>6.7040796521411997E-2</v>
      </c>
      <c r="N104" s="44">
        <v>0.48112536474092799</v>
      </c>
      <c r="O104" s="44">
        <v>5.2979060619588E-2</v>
      </c>
      <c r="P104" s="92"/>
      <c r="Q104" s="92"/>
      <c r="R104" s="92"/>
      <c r="S104" s="93"/>
    </row>
    <row r="105" spans="1:19" x14ac:dyDescent="0.25">
      <c r="A105" s="91" t="s">
        <v>57</v>
      </c>
      <c r="B105" s="84">
        <v>69338.305192063606</v>
      </c>
      <c r="C105" s="84">
        <v>1455.81644088384</v>
      </c>
      <c r="D105" s="84">
        <v>138.70865655860101</v>
      </c>
      <c r="E105" s="84">
        <v>9.6257665442937004</v>
      </c>
      <c r="F105" s="65">
        <v>70.8280863060846</v>
      </c>
      <c r="G105" s="65">
        <v>7.7673530181680501</v>
      </c>
      <c r="H105" s="84">
        <v>14.3555685200265</v>
      </c>
      <c r="I105" s="84">
        <v>0.75883794339328303</v>
      </c>
      <c r="J105" s="84">
        <v>2.0075589598298502</v>
      </c>
      <c r="K105" s="65">
        <v>0.14957725014537501</v>
      </c>
      <c r="L105" s="65">
        <v>1.50329147052838</v>
      </c>
      <c r="M105" s="65">
        <v>0.150217115018214</v>
      </c>
      <c r="N105" s="44">
        <v>1.4989818609058201</v>
      </c>
      <c r="O105" s="44">
        <v>0.14942666635436999</v>
      </c>
      <c r="P105" s="92"/>
      <c r="Q105" s="92"/>
      <c r="R105" s="92"/>
      <c r="S105" s="93"/>
    </row>
    <row r="106" spans="1:19" x14ac:dyDescent="0.25">
      <c r="A106" s="91" t="s">
        <v>58</v>
      </c>
      <c r="B106" s="84">
        <v>71655.933909533196</v>
      </c>
      <c r="C106" s="84">
        <v>1592.3444099565099</v>
      </c>
      <c r="D106" s="84">
        <v>634.34912761344594</v>
      </c>
      <c r="E106" s="84">
        <v>34.984490476405398</v>
      </c>
      <c r="F106" s="65">
        <v>394.91670876380999</v>
      </c>
      <c r="G106" s="65">
        <v>48.146024859620198</v>
      </c>
      <c r="H106" s="84">
        <v>108.713153929078</v>
      </c>
      <c r="I106" s="84">
        <v>5.5876031538433804</v>
      </c>
      <c r="J106" s="84">
        <v>16.2776023643722</v>
      </c>
      <c r="K106" s="65">
        <v>0.86994171049801805</v>
      </c>
      <c r="L106" s="65">
        <v>8.9017660399914895</v>
      </c>
      <c r="M106" s="65">
        <v>0.961163441007019</v>
      </c>
      <c r="N106" s="44">
        <v>8.8918664254061301</v>
      </c>
      <c r="O106" s="44">
        <v>0.99196685903729298</v>
      </c>
      <c r="P106" s="92"/>
      <c r="Q106" s="92"/>
      <c r="R106" s="92"/>
      <c r="S106" s="93"/>
    </row>
    <row r="107" spans="1:19" x14ac:dyDescent="0.25">
      <c r="A107" s="91" t="s">
        <v>59</v>
      </c>
      <c r="B107" s="84">
        <v>70096.9213252099</v>
      </c>
      <c r="C107" s="84">
        <v>1487.9230417244801</v>
      </c>
      <c r="D107" s="84">
        <v>114.28222610439499</v>
      </c>
      <c r="E107" s="84">
        <v>7.7798928714214499</v>
      </c>
      <c r="F107" s="65">
        <v>70.584955117309505</v>
      </c>
      <c r="G107" s="65">
        <v>7.6366007378960097</v>
      </c>
      <c r="H107" s="84">
        <v>17.361612002986298</v>
      </c>
      <c r="I107" s="84">
        <v>0.91163419021603098</v>
      </c>
      <c r="J107" s="84">
        <v>2.70874765812875</v>
      </c>
      <c r="K107" s="65">
        <v>0.182088606026693</v>
      </c>
      <c r="L107" s="65">
        <v>1.71796414169447</v>
      </c>
      <c r="M107" s="65">
        <v>0.137854590278357</v>
      </c>
      <c r="N107" s="44">
        <v>1.72901970824874</v>
      </c>
      <c r="O107" s="44">
        <v>0.13430524867876401</v>
      </c>
      <c r="P107" s="92"/>
      <c r="Q107" s="92"/>
      <c r="R107" s="92"/>
      <c r="S107" s="93"/>
    </row>
    <row r="108" spans="1:19" x14ac:dyDescent="0.25">
      <c r="A108" s="91" t="s">
        <v>60</v>
      </c>
      <c r="B108" s="84">
        <v>71757.2624424448</v>
      </c>
      <c r="C108" s="84">
        <v>1632.4188234866599</v>
      </c>
      <c r="D108" s="84">
        <v>351.97362404818301</v>
      </c>
      <c r="E108" s="84">
        <v>20.400028244476101</v>
      </c>
      <c r="F108" s="65">
        <v>2104.06339178194</v>
      </c>
      <c r="G108" s="65">
        <v>182.989683899667</v>
      </c>
      <c r="H108" s="84">
        <v>50.279228019228</v>
      </c>
      <c r="I108" s="84">
        <v>2.59922840729176</v>
      </c>
      <c r="J108" s="84">
        <v>7.5396063128671997</v>
      </c>
      <c r="K108" s="65">
        <v>0.42688707640571399</v>
      </c>
      <c r="L108" s="65">
        <v>46.902014564157902</v>
      </c>
      <c r="M108" s="65">
        <v>3.7845988675306401</v>
      </c>
      <c r="N108" s="44">
        <v>46.926269715453103</v>
      </c>
      <c r="O108" s="44">
        <v>3.7951819173023198</v>
      </c>
      <c r="P108" s="92"/>
      <c r="Q108" s="92"/>
      <c r="R108" s="92"/>
      <c r="S108" s="93"/>
    </row>
    <row r="109" spans="1:19" x14ac:dyDescent="0.25">
      <c r="A109" s="91" t="s">
        <v>61</v>
      </c>
      <c r="B109" s="84">
        <v>66202.554023736899</v>
      </c>
      <c r="C109" s="84">
        <v>1394.8448411299</v>
      </c>
      <c r="D109" s="84">
        <v>592.71295630970099</v>
      </c>
      <c r="E109" s="84">
        <v>32.647141610555202</v>
      </c>
      <c r="F109" s="65">
        <v>4.3610364942833897</v>
      </c>
      <c r="G109" s="65">
        <v>1.6348162532038</v>
      </c>
      <c r="H109" s="84">
        <v>120.096900028997</v>
      </c>
      <c r="I109" s="84">
        <v>6.1592725216004496</v>
      </c>
      <c r="J109" s="84">
        <v>18.842285819989499</v>
      </c>
      <c r="K109" s="65">
        <v>1.0008637516883201</v>
      </c>
      <c r="L109" s="65">
        <v>0.22276651922258001</v>
      </c>
      <c r="M109" s="65">
        <v>2.1878009671435002E-2</v>
      </c>
      <c r="N109" s="44">
        <v>0.133893205827362</v>
      </c>
      <c r="O109" s="44">
        <v>1.5541854754409E-2</v>
      </c>
      <c r="P109" s="92"/>
      <c r="Q109" s="92"/>
      <c r="R109" s="92"/>
      <c r="S109" s="93"/>
    </row>
    <row r="110" spans="1:19" x14ac:dyDescent="0.25">
      <c r="A110" s="91" t="s">
        <v>62</v>
      </c>
      <c r="B110" s="84">
        <v>69537.364796908601</v>
      </c>
      <c r="C110" s="84">
        <v>1448.0365930658099</v>
      </c>
      <c r="D110" s="84">
        <v>205.62250368279999</v>
      </c>
      <c r="E110" s="84">
        <v>12.7236142503832</v>
      </c>
      <c r="F110" s="65">
        <v>49.465225970309199</v>
      </c>
      <c r="G110" s="65">
        <v>6.1473744749091104</v>
      </c>
      <c r="H110" s="84">
        <v>28.828484246115998</v>
      </c>
      <c r="I110" s="84">
        <v>1.47697060390466</v>
      </c>
      <c r="J110" s="84">
        <v>4.2582950161272501</v>
      </c>
      <c r="K110" s="65">
        <v>0.26456600412307002</v>
      </c>
      <c r="L110" s="65">
        <v>1.0770778650757</v>
      </c>
      <c r="M110" s="65">
        <v>0.241761994651184</v>
      </c>
      <c r="N110" s="44">
        <v>1.03690343685811</v>
      </c>
      <c r="O110" s="44">
        <v>0.237270993061235</v>
      </c>
      <c r="P110" s="92"/>
      <c r="Q110" s="92"/>
      <c r="R110" s="92"/>
      <c r="S110" s="93"/>
    </row>
    <row r="111" spans="1:19" x14ac:dyDescent="0.25">
      <c r="A111" s="91" t="s">
        <v>63</v>
      </c>
      <c r="B111" s="84">
        <v>81360.878043678895</v>
      </c>
      <c r="C111" s="84">
        <v>2289.1599012683</v>
      </c>
      <c r="D111" s="84">
        <v>223.756098707652</v>
      </c>
      <c r="E111" s="84">
        <v>15.100454461118</v>
      </c>
      <c r="F111" s="65">
        <v>179.91637017216999</v>
      </c>
      <c r="G111" s="65">
        <v>18.238438377114601</v>
      </c>
      <c r="H111" s="84">
        <v>33.5563862578054</v>
      </c>
      <c r="I111" s="84">
        <v>1.7136584882442001</v>
      </c>
      <c r="J111" s="84">
        <v>5.2294236285151898</v>
      </c>
      <c r="K111" s="65">
        <v>0.31662443179858701</v>
      </c>
      <c r="L111" s="65">
        <v>4.1774048423165997</v>
      </c>
      <c r="M111" s="65">
        <v>0.32317021354480502</v>
      </c>
      <c r="N111" s="44">
        <v>4.0894910695134898</v>
      </c>
      <c r="O111" s="44">
        <v>0.318137228750907</v>
      </c>
      <c r="P111" s="92"/>
      <c r="Q111" s="92"/>
      <c r="R111" s="92"/>
      <c r="S111" s="93"/>
    </row>
    <row r="112" spans="1:19" x14ac:dyDescent="0.25">
      <c r="A112" s="91" t="s">
        <v>64</v>
      </c>
      <c r="B112" s="84">
        <v>67442.213361993301</v>
      </c>
      <c r="C112" s="84">
        <v>1475.3616514180501</v>
      </c>
      <c r="D112" s="84">
        <v>537.33871855686004</v>
      </c>
      <c r="E112" s="84">
        <v>30.138706545235099</v>
      </c>
      <c r="F112" s="65">
        <v>276.80926541845201</v>
      </c>
      <c r="G112" s="65">
        <v>27.552006431877398</v>
      </c>
      <c r="H112" s="84">
        <v>112.96013941463001</v>
      </c>
      <c r="I112" s="84">
        <v>5.8129184120260202</v>
      </c>
      <c r="J112" s="84">
        <v>17.693085165627998</v>
      </c>
      <c r="K112" s="65">
        <v>0.95759542123534702</v>
      </c>
      <c r="L112" s="65">
        <v>6.5786247440466603</v>
      </c>
      <c r="M112" s="65">
        <v>0.51594086331677302</v>
      </c>
      <c r="N112" s="44">
        <v>6.4834441337983701</v>
      </c>
      <c r="O112" s="44">
        <v>0.53051223624388899</v>
      </c>
      <c r="P112" s="92"/>
      <c r="Q112" s="92"/>
      <c r="R112" s="92"/>
      <c r="S112" s="93"/>
    </row>
    <row r="113" spans="1:19" x14ac:dyDescent="0.25">
      <c r="A113" s="91" t="s">
        <v>65</v>
      </c>
      <c r="B113" s="84">
        <v>71969.107331530104</v>
      </c>
      <c r="C113" s="84">
        <v>1532.3138274289599</v>
      </c>
      <c r="D113" s="84">
        <v>283.622396271139</v>
      </c>
      <c r="E113" s="84">
        <v>17.441877120878601</v>
      </c>
      <c r="F113" s="65">
        <v>39.7560373877674</v>
      </c>
      <c r="G113" s="65">
        <v>5.2918933105835597</v>
      </c>
      <c r="H113" s="84">
        <v>45.1402418301628</v>
      </c>
      <c r="I113" s="84">
        <v>2.3023598297732799</v>
      </c>
      <c r="J113" s="84">
        <v>6.9241672739666198</v>
      </c>
      <c r="K113" s="65">
        <v>0.40278976481144402</v>
      </c>
      <c r="L113" s="65">
        <v>0.85643499001917101</v>
      </c>
      <c r="M113" s="65">
        <v>0.109231781997901</v>
      </c>
      <c r="N113" s="44">
        <v>0.81673635972921299</v>
      </c>
      <c r="O113" s="44">
        <v>0.107946804188152</v>
      </c>
      <c r="P113" s="92"/>
      <c r="Q113" s="92"/>
      <c r="R113" s="92"/>
      <c r="S113" s="93"/>
    </row>
    <row r="114" spans="1:19" x14ac:dyDescent="0.25">
      <c r="A114" s="91" t="s">
        <v>66</v>
      </c>
      <c r="B114" s="84">
        <v>67783.093208464998</v>
      </c>
      <c r="C114" s="84">
        <v>1406.6480087172799</v>
      </c>
      <c r="D114" s="84">
        <v>291.45997289018197</v>
      </c>
      <c r="E114" s="84">
        <v>16.800869300296402</v>
      </c>
      <c r="F114" s="65">
        <v>12.064767520128299</v>
      </c>
      <c r="G114" s="65">
        <v>2.7274418614247602</v>
      </c>
      <c r="H114" s="84">
        <v>22.9688127525081</v>
      </c>
      <c r="I114" s="84">
        <v>1.2808854995290599</v>
      </c>
      <c r="J114" s="84">
        <v>2.9490001360166702</v>
      </c>
      <c r="K114" s="65">
        <v>0.20499172322821399</v>
      </c>
      <c r="L114" s="65">
        <v>0.36714500719446402</v>
      </c>
      <c r="M114" s="65">
        <v>2.7273355920900001E-2</v>
      </c>
      <c r="N114" s="44">
        <v>0.34645271016733098</v>
      </c>
      <c r="O114" s="44">
        <v>8.6219628736423998E-2</v>
      </c>
      <c r="P114" s="92"/>
      <c r="Q114" s="92"/>
      <c r="R114" s="92"/>
      <c r="S114" s="93"/>
    </row>
    <row r="115" spans="1:19" x14ac:dyDescent="0.25">
      <c r="A115" s="91" t="s">
        <v>67</v>
      </c>
      <c r="B115" s="84">
        <v>69968.714658318</v>
      </c>
      <c r="C115" s="84">
        <v>1470.6053031040999</v>
      </c>
      <c r="D115" s="84">
        <v>350.06988538645902</v>
      </c>
      <c r="E115" s="84">
        <v>20.1804987793146</v>
      </c>
      <c r="F115" s="65">
        <v>1.51572976915029</v>
      </c>
      <c r="G115" s="65">
        <v>0.90675701672144104</v>
      </c>
      <c r="H115" s="84">
        <v>30.239081437966401</v>
      </c>
      <c r="I115" s="84">
        <v>1.5523215447707801</v>
      </c>
      <c r="J115" s="84">
        <v>3.98732247010394</v>
      </c>
      <c r="K115" s="65">
        <v>0.24553335589865899</v>
      </c>
      <c r="L115" s="65">
        <v>4.3687638605066997E-2</v>
      </c>
      <c r="M115" s="65">
        <v>6.5113273298830002E-3</v>
      </c>
      <c r="N115" s="44">
        <v>2.2406940879163999E-2</v>
      </c>
      <c r="O115" s="44">
        <v>2.4234800087610002E-3</v>
      </c>
      <c r="P115" s="92"/>
      <c r="Q115" s="92"/>
      <c r="R115" s="92"/>
      <c r="S115" s="93"/>
    </row>
    <row r="116" spans="1:19" s="92" customFormat="1" x14ac:dyDescent="0.25">
      <c r="A116" s="91"/>
      <c r="H116" s="75"/>
      <c r="I116" s="75"/>
      <c r="S116" s="93"/>
    </row>
    <row r="117" spans="1:19" s="92" customFormat="1" ht="17.25" x14ac:dyDescent="0.25">
      <c r="A117" s="91" t="s">
        <v>665</v>
      </c>
      <c r="B117" s="92" t="s">
        <v>807</v>
      </c>
      <c r="C117" s="92" t="s">
        <v>808</v>
      </c>
      <c r="D117" s="92" t="s">
        <v>821</v>
      </c>
      <c r="E117" s="92" t="s">
        <v>822</v>
      </c>
      <c r="F117" s="92" t="s">
        <v>809</v>
      </c>
      <c r="G117" s="92" t="s">
        <v>810</v>
      </c>
      <c r="H117" s="75" t="s">
        <v>811</v>
      </c>
      <c r="I117" s="75" t="s">
        <v>812</v>
      </c>
      <c r="J117" s="92" t="s">
        <v>823</v>
      </c>
      <c r="K117" s="92" t="s">
        <v>824</v>
      </c>
      <c r="L117" s="92" t="s">
        <v>813</v>
      </c>
      <c r="M117" s="92" t="s">
        <v>814</v>
      </c>
      <c r="N117" s="92" t="s">
        <v>815</v>
      </c>
      <c r="O117" s="92" t="s">
        <v>816</v>
      </c>
      <c r="P117" s="92" t="s">
        <v>817</v>
      </c>
      <c r="Q117" s="92" t="s">
        <v>818</v>
      </c>
      <c r="R117" s="92" t="s">
        <v>819</v>
      </c>
      <c r="S117" s="93" t="s">
        <v>820</v>
      </c>
    </row>
    <row r="118" spans="1:19" x14ac:dyDescent="0.25">
      <c r="A118" s="91" t="s">
        <v>68</v>
      </c>
      <c r="B118" s="84">
        <v>60338.669768905696</v>
      </c>
      <c r="C118" s="84">
        <v>649.88660170030903</v>
      </c>
      <c r="D118" s="84">
        <v>1392.46362105052</v>
      </c>
      <c r="E118" s="84">
        <v>428.39407997760799</v>
      </c>
      <c r="F118" s="84">
        <v>1597.9624499264901</v>
      </c>
      <c r="G118" s="84">
        <v>56.559311977513097</v>
      </c>
      <c r="H118" s="84">
        <v>53.6540691538262</v>
      </c>
      <c r="I118" s="84">
        <v>6.9533216695992204</v>
      </c>
      <c r="J118" s="65">
        <v>0.160502014506583</v>
      </c>
      <c r="K118" s="65">
        <v>7.5701513518693003E-2</v>
      </c>
      <c r="L118" s="65">
        <v>693.52478971838502</v>
      </c>
      <c r="M118" s="65">
        <v>6.1773899493308297</v>
      </c>
      <c r="N118" s="65">
        <v>102.777836736967</v>
      </c>
      <c r="O118" s="65">
        <v>1.4780547632193901</v>
      </c>
      <c r="P118" s="65">
        <v>1.51339751905185</v>
      </c>
      <c r="Q118" s="65">
        <v>8.4957350581818997E-2</v>
      </c>
      <c r="R118" s="65">
        <v>1.1103683058213101</v>
      </c>
      <c r="S118" s="66">
        <v>6.0166100567681999E-2</v>
      </c>
    </row>
    <row r="119" spans="1:19" x14ac:dyDescent="0.25">
      <c r="A119" s="91" t="s">
        <v>69</v>
      </c>
      <c r="B119" s="84">
        <v>67934.915411951602</v>
      </c>
      <c r="C119" s="84">
        <v>580.39611094683903</v>
      </c>
      <c r="D119" s="84">
        <v>1319.5615986667101</v>
      </c>
      <c r="E119" s="84">
        <v>406.32117421271801</v>
      </c>
      <c r="F119" s="84">
        <v>379.086255095723</v>
      </c>
      <c r="G119" s="84">
        <v>19.649494079477201</v>
      </c>
      <c r="H119" s="84">
        <v>21.0329967814973</v>
      </c>
      <c r="I119" s="84">
        <v>2.8012767471240001</v>
      </c>
      <c r="J119" s="65">
        <v>0.28786072431807902</v>
      </c>
      <c r="K119" s="65">
        <v>6.8968487032101997E-2</v>
      </c>
      <c r="L119" s="65">
        <v>68.287240078164899</v>
      </c>
      <c r="M119" s="65">
        <v>0.45636896355023898</v>
      </c>
      <c r="N119" s="65">
        <v>10.291661579758699</v>
      </c>
      <c r="O119" s="65">
        <v>0.23330523067994899</v>
      </c>
      <c r="P119" s="65">
        <v>0.541243620914029</v>
      </c>
      <c r="Q119" s="65">
        <v>2.4566839788529998E-2</v>
      </c>
      <c r="R119" s="65">
        <v>0.492451783200275</v>
      </c>
      <c r="S119" s="66">
        <v>1.6160843107196E-2</v>
      </c>
    </row>
    <row r="120" spans="1:19" x14ac:dyDescent="0.25">
      <c r="A120" s="91" t="s">
        <v>70</v>
      </c>
      <c r="B120" s="84">
        <v>76066.887614230596</v>
      </c>
      <c r="C120" s="84">
        <v>734.83338020789301</v>
      </c>
      <c r="D120" s="84">
        <v>9688.0051841574405</v>
      </c>
      <c r="E120" s="84">
        <v>2959.46225893771</v>
      </c>
      <c r="F120" s="84">
        <v>199.19690119361101</v>
      </c>
      <c r="G120" s="84">
        <v>10.976544934280399</v>
      </c>
      <c r="H120" s="84">
        <v>215.22503704086699</v>
      </c>
      <c r="I120" s="84">
        <v>23.654243761797499</v>
      </c>
      <c r="J120" s="65">
        <v>3.3243118016191202</v>
      </c>
      <c r="K120" s="65">
        <v>0.27080108009827097</v>
      </c>
      <c r="L120" s="65">
        <v>14.7380062479501</v>
      </c>
      <c r="M120" s="65">
        <v>0.14272420789708401</v>
      </c>
      <c r="N120" s="65">
        <v>2.0048599828076101</v>
      </c>
      <c r="O120" s="65">
        <v>0.105822569168527</v>
      </c>
      <c r="P120" s="65">
        <v>5.1073719046139203</v>
      </c>
      <c r="Q120" s="65">
        <v>0.359117058957788</v>
      </c>
      <c r="R120" s="65">
        <v>5.1432273612170096</v>
      </c>
      <c r="S120" s="66">
        <v>0.36510246694924497</v>
      </c>
    </row>
    <row r="121" spans="1:19" x14ac:dyDescent="0.25">
      <c r="A121" s="91" t="s">
        <v>71</v>
      </c>
      <c r="B121" s="84">
        <v>69156.291046153405</v>
      </c>
      <c r="C121" s="84">
        <v>563.39408930409104</v>
      </c>
      <c r="D121" s="84">
        <v>1169.52494345539</v>
      </c>
      <c r="E121" s="84">
        <v>363.32966506951101</v>
      </c>
      <c r="F121" s="84">
        <v>506.492471396876</v>
      </c>
      <c r="G121" s="84">
        <v>26.235459813309799</v>
      </c>
      <c r="H121" s="84">
        <v>175.177766341005</v>
      </c>
      <c r="I121" s="84">
        <v>20.403519197218198</v>
      </c>
      <c r="J121" s="65">
        <v>12.546534891692</v>
      </c>
      <c r="K121" s="65">
        <v>0.50125802016626797</v>
      </c>
      <c r="L121" s="65">
        <v>79.737513156545504</v>
      </c>
      <c r="M121" s="65">
        <v>0.70027472041901995</v>
      </c>
      <c r="N121" s="65">
        <v>11.974747780308199</v>
      </c>
      <c r="O121" s="65">
        <v>0.25586813528977098</v>
      </c>
      <c r="P121" s="65">
        <v>4.4087018908119902</v>
      </c>
      <c r="Q121" s="65">
        <v>0.37984550542634099</v>
      </c>
      <c r="R121" s="65">
        <v>4.3422369021350198</v>
      </c>
      <c r="S121" s="66">
        <v>0.37292791725146102</v>
      </c>
    </row>
    <row r="122" spans="1:19" x14ac:dyDescent="0.25">
      <c r="A122" s="91" t="s">
        <v>72</v>
      </c>
      <c r="B122" s="84">
        <v>73793.950305765698</v>
      </c>
      <c r="C122" s="84">
        <v>789.16877682561903</v>
      </c>
      <c r="D122" s="84">
        <v>1058.1683435396401</v>
      </c>
      <c r="E122" s="84">
        <v>326.68730568541997</v>
      </c>
      <c r="F122" s="84">
        <v>805.99313778930798</v>
      </c>
      <c r="G122" s="84">
        <v>40.699159795695202</v>
      </c>
      <c r="H122" s="84">
        <v>429.903207998352</v>
      </c>
      <c r="I122" s="84">
        <v>36.115050320344203</v>
      </c>
      <c r="J122" s="65">
        <v>423.56741160535302</v>
      </c>
      <c r="K122" s="65">
        <v>23.250651274910599</v>
      </c>
      <c r="L122" s="65">
        <v>192.863698915068</v>
      </c>
      <c r="M122" s="65">
        <v>1.2886918110466501</v>
      </c>
      <c r="N122" s="65">
        <v>30.452610105680499</v>
      </c>
      <c r="O122" s="65">
        <v>0.44041722858043197</v>
      </c>
      <c r="P122" s="65">
        <v>10.621784643895399</v>
      </c>
      <c r="Q122" s="65">
        <v>0.33952628611658098</v>
      </c>
      <c r="R122" s="65">
        <v>10.4061044389543</v>
      </c>
      <c r="S122" s="66">
        <v>0.33972566783143898</v>
      </c>
    </row>
    <row r="123" spans="1:19" x14ac:dyDescent="0.25">
      <c r="A123" s="91" t="s">
        <v>73</v>
      </c>
      <c r="B123" s="84">
        <v>81809.648053157202</v>
      </c>
      <c r="C123" s="84">
        <v>748.61729746852802</v>
      </c>
      <c r="D123" s="84">
        <v>3382.6330042346799</v>
      </c>
      <c r="E123" s="84">
        <v>1042.34280389524</v>
      </c>
      <c r="F123" s="84">
        <v>816.27184976339299</v>
      </c>
      <c r="G123" s="84">
        <v>41.638554472825597</v>
      </c>
      <c r="H123" s="84">
        <v>307.97052528417203</v>
      </c>
      <c r="I123" s="84">
        <v>26.1077934961734</v>
      </c>
      <c r="J123" s="65">
        <v>11.1111506469309</v>
      </c>
      <c r="K123" s="65">
        <v>1.80135847249871</v>
      </c>
      <c r="L123" s="65">
        <v>191.672078281084</v>
      </c>
      <c r="M123" s="65">
        <v>1.40400955010234</v>
      </c>
      <c r="N123" s="65">
        <v>29.9319426722077</v>
      </c>
      <c r="O123" s="65">
        <v>0.47439973499106702</v>
      </c>
      <c r="P123" s="65">
        <v>7.7361480982648798</v>
      </c>
      <c r="Q123" s="65">
        <v>0.24753988312841399</v>
      </c>
      <c r="R123" s="65">
        <v>7.6194313285182496</v>
      </c>
      <c r="S123" s="66">
        <v>0.25868991528966101</v>
      </c>
    </row>
    <row r="124" spans="1:19" x14ac:dyDescent="0.25">
      <c r="A124" s="91" t="s">
        <v>74</v>
      </c>
      <c r="B124" s="84">
        <v>80027.519694523799</v>
      </c>
      <c r="C124" s="84">
        <v>795.76925770529897</v>
      </c>
      <c r="D124" s="84">
        <v>9791.3136126427307</v>
      </c>
      <c r="E124" s="84">
        <v>2979.4431651146201</v>
      </c>
      <c r="F124" s="84">
        <v>802.97553554418005</v>
      </c>
      <c r="G124" s="84">
        <v>41.374943888311499</v>
      </c>
      <c r="H124" s="84">
        <v>121.03768315636999</v>
      </c>
      <c r="I124" s="84">
        <v>12.816996718775</v>
      </c>
      <c r="J124" s="65">
        <v>3.3288634050542099</v>
      </c>
      <c r="K124" s="65">
        <v>0.88031142969985698</v>
      </c>
      <c r="L124" s="65">
        <v>197.23091514169201</v>
      </c>
      <c r="M124" s="65">
        <v>2.8793804730782</v>
      </c>
      <c r="N124" s="65">
        <v>31.211738691668099</v>
      </c>
      <c r="O124" s="65">
        <v>0.72586084484137203</v>
      </c>
      <c r="P124" s="65">
        <v>3.28488170032931</v>
      </c>
      <c r="Q124" s="65">
        <v>0.10131999904016201</v>
      </c>
      <c r="R124" s="65">
        <v>3.0537576253295402</v>
      </c>
      <c r="S124" s="66">
        <v>8.8989548377843994E-2</v>
      </c>
    </row>
    <row r="125" spans="1:19" x14ac:dyDescent="0.25">
      <c r="A125" s="91" t="s">
        <v>75</v>
      </c>
      <c r="B125" s="84">
        <v>79571.039809770504</v>
      </c>
      <c r="C125" s="84">
        <v>841.27927280126903</v>
      </c>
      <c r="D125" s="84">
        <v>6979.1512259176798</v>
      </c>
      <c r="E125" s="84">
        <v>2131.7924754290998</v>
      </c>
      <c r="F125" s="84">
        <v>790.03374904250597</v>
      </c>
      <c r="G125" s="84">
        <v>40.241958700162698</v>
      </c>
      <c r="H125" s="84">
        <v>458.81422404579502</v>
      </c>
      <c r="I125" s="84">
        <v>42.934210232671198</v>
      </c>
      <c r="J125" s="65">
        <v>68.320892595926097</v>
      </c>
      <c r="K125" s="65">
        <v>14.532490927398801</v>
      </c>
      <c r="L125" s="65">
        <v>160.15561916210299</v>
      </c>
      <c r="M125" s="65">
        <v>1.21583723345121</v>
      </c>
      <c r="N125" s="65">
        <v>24.688923505465301</v>
      </c>
      <c r="O125" s="65">
        <v>0.387293703001022</v>
      </c>
      <c r="P125" s="65">
        <v>11.640582998014899</v>
      </c>
      <c r="Q125" s="65">
        <v>0.52370476099410301</v>
      </c>
      <c r="R125" s="65">
        <v>11.4268030777639</v>
      </c>
      <c r="S125" s="66">
        <v>0.50855622111159005</v>
      </c>
    </row>
    <row r="126" spans="1:19" x14ac:dyDescent="0.25">
      <c r="A126" s="91" t="s">
        <v>76</v>
      </c>
      <c r="B126" s="84">
        <v>72766.944041037801</v>
      </c>
      <c r="C126" s="84">
        <v>815.15427784823703</v>
      </c>
      <c r="D126" s="84">
        <v>1197.6605926565601</v>
      </c>
      <c r="E126" s="84">
        <v>372.16056189536999</v>
      </c>
      <c r="F126" s="84">
        <v>361.89849452727299</v>
      </c>
      <c r="G126" s="84">
        <v>19.727493722316598</v>
      </c>
      <c r="H126" s="84">
        <v>23.610169018542301</v>
      </c>
      <c r="I126" s="84">
        <v>3.4979608767438699</v>
      </c>
      <c r="J126" s="65">
        <v>96.640042626866901</v>
      </c>
      <c r="K126" s="65">
        <v>13.286931693066901</v>
      </c>
      <c r="L126" s="65">
        <v>46.167364185984603</v>
      </c>
      <c r="M126" s="65">
        <v>0.407348312237723</v>
      </c>
      <c r="N126" s="65">
        <v>6.8836324892980398</v>
      </c>
      <c r="O126" s="65">
        <v>0.283504606574766</v>
      </c>
      <c r="P126" s="65">
        <v>0.61006489276963005</v>
      </c>
      <c r="Q126" s="65">
        <v>6.3261893110293996E-2</v>
      </c>
      <c r="R126" s="65">
        <v>0.57589429330388897</v>
      </c>
      <c r="S126" s="66">
        <v>5.4019213449121001E-2</v>
      </c>
    </row>
    <row r="127" spans="1:19" x14ac:dyDescent="0.25">
      <c r="A127" s="91" t="s">
        <v>77</v>
      </c>
      <c r="B127" s="84">
        <v>73793.315820551506</v>
      </c>
      <c r="C127" s="84">
        <v>750.01683177048005</v>
      </c>
      <c r="D127" s="84">
        <v>1465.9501455909999</v>
      </c>
      <c r="E127" s="84">
        <v>452.88728767576998</v>
      </c>
      <c r="F127" s="84">
        <v>298.49399954533698</v>
      </c>
      <c r="G127" s="84">
        <v>15.803071356980301</v>
      </c>
      <c r="H127" s="84">
        <v>405.70538740148402</v>
      </c>
      <c r="I127" s="84">
        <v>33.551194211534202</v>
      </c>
      <c r="J127" s="65">
        <v>9.8178834468327096</v>
      </c>
      <c r="K127" s="65">
        <v>0.43095101630483401</v>
      </c>
      <c r="L127" s="65">
        <v>42.066642032843703</v>
      </c>
      <c r="M127" s="65">
        <v>0.28465841156323601</v>
      </c>
      <c r="N127" s="65">
        <v>6.3485697579131504</v>
      </c>
      <c r="O127" s="65">
        <v>0.174155176008671</v>
      </c>
      <c r="P127" s="65">
        <v>9.7375507646062491</v>
      </c>
      <c r="Q127" s="65">
        <v>0.32836064313468599</v>
      </c>
      <c r="R127" s="65">
        <v>9.6974859448983608</v>
      </c>
      <c r="S127" s="66">
        <v>0.30798449482072898</v>
      </c>
    </row>
    <row r="128" spans="1:19" x14ac:dyDescent="0.25">
      <c r="A128" s="91" t="s">
        <v>78</v>
      </c>
      <c r="B128" s="84">
        <v>70047.820381540994</v>
      </c>
      <c r="C128" s="84">
        <v>684.98933539290795</v>
      </c>
      <c r="D128" s="84">
        <v>4075.3423045567502</v>
      </c>
      <c r="E128" s="84">
        <v>1273.82583388897</v>
      </c>
      <c r="F128" s="84">
        <v>410.35435487668002</v>
      </c>
      <c r="G128" s="84">
        <v>21.735821379777001</v>
      </c>
      <c r="H128" s="84">
        <v>121.24373999633799</v>
      </c>
      <c r="I128" s="84">
        <v>13.443755108216299</v>
      </c>
      <c r="J128" s="65">
        <v>1.65607675834978</v>
      </c>
      <c r="K128" s="65">
        <v>0.19727186888603701</v>
      </c>
      <c r="L128" s="65">
        <v>57.625836677076599</v>
      </c>
      <c r="M128" s="65">
        <v>0.56016872710191601</v>
      </c>
      <c r="N128" s="65">
        <v>8.5134726455618797</v>
      </c>
      <c r="O128" s="65">
        <v>0.24660243452757</v>
      </c>
      <c r="P128" s="65">
        <v>3.24182016481948</v>
      </c>
      <c r="Q128" s="65">
        <v>0.15591334539642401</v>
      </c>
      <c r="R128" s="65">
        <v>3.1142603127409201</v>
      </c>
      <c r="S128" s="66">
        <v>0.15244649024895501</v>
      </c>
    </row>
    <row r="129" spans="1:19" x14ac:dyDescent="0.25">
      <c r="A129" s="91" t="s">
        <v>79</v>
      </c>
      <c r="B129" s="84">
        <v>66705.203690870097</v>
      </c>
      <c r="C129" s="84">
        <v>512.506252019263</v>
      </c>
      <c r="D129" s="84">
        <v>1020.88010822364</v>
      </c>
      <c r="E129" s="84">
        <v>316.50438894675199</v>
      </c>
      <c r="F129" s="84">
        <v>636.05163855401497</v>
      </c>
      <c r="G129" s="84">
        <v>32.504237301017703</v>
      </c>
      <c r="H129" s="84">
        <v>555.91757323615104</v>
      </c>
      <c r="I129" s="84">
        <v>50.389893393263499</v>
      </c>
      <c r="J129" s="65">
        <v>170.62534133987</v>
      </c>
      <c r="K129" s="65">
        <v>12.248816215585499</v>
      </c>
      <c r="L129" s="65">
        <v>126.38428638688799</v>
      </c>
      <c r="M129" s="65">
        <v>0.84448445108107795</v>
      </c>
      <c r="N129" s="65">
        <v>19.576591556412499</v>
      </c>
      <c r="O129" s="65">
        <v>0.35143726629066702</v>
      </c>
      <c r="P129" s="65">
        <v>12.416596701027</v>
      </c>
      <c r="Q129" s="65">
        <v>0.561276340364119</v>
      </c>
      <c r="R129" s="65">
        <v>12.374579607452</v>
      </c>
      <c r="S129" s="66">
        <v>0.53600230708130203</v>
      </c>
    </row>
    <row r="130" spans="1:19" x14ac:dyDescent="0.25">
      <c r="A130" s="91" t="s">
        <v>80</v>
      </c>
      <c r="B130" s="84">
        <v>70870.816124079807</v>
      </c>
      <c r="C130" s="84">
        <v>619.87394162277201</v>
      </c>
      <c r="D130" s="84">
        <v>1603.8521011882201</v>
      </c>
      <c r="E130" s="84">
        <v>503.079092041254</v>
      </c>
      <c r="F130" s="84">
        <v>752.14711236262804</v>
      </c>
      <c r="G130" s="84">
        <v>38.936724703481403</v>
      </c>
      <c r="H130" s="84">
        <v>184.74638494514701</v>
      </c>
      <c r="I130" s="84">
        <v>25.095561209921399</v>
      </c>
      <c r="J130" s="65">
        <v>5.0052907781511804</v>
      </c>
      <c r="K130" s="65">
        <v>0.97338686448406497</v>
      </c>
      <c r="L130" s="65">
        <v>181.16279581501101</v>
      </c>
      <c r="M130" s="65">
        <v>1.3427886285288699</v>
      </c>
      <c r="N130" s="65">
        <v>28.569088640074298</v>
      </c>
      <c r="O130" s="65">
        <v>0.55701377527354601</v>
      </c>
      <c r="P130" s="65">
        <v>4.4461844808893298</v>
      </c>
      <c r="Q130" s="65">
        <v>0.457447911526499</v>
      </c>
      <c r="R130" s="65">
        <v>4.3371479343690602</v>
      </c>
      <c r="S130" s="66">
        <v>0.46101237346086299</v>
      </c>
    </row>
    <row r="131" spans="1:19" x14ac:dyDescent="0.25">
      <c r="A131" s="91" t="s">
        <v>81</v>
      </c>
      <c r="B131" s="84">
        <v>72790.053818035303</v>
      </c>
      <c r="C131" s="84">
        <v>681.58029115031195</v>
      </c>
      <c r="D131" s="84">
        <v>969.25536132871798</v>
      </c>
      <c r="E131" s="84">
        <v>300.32213788170299</v>
      </c>
      <c r="F131" s="84">
        <v>830.82678504207399</v>
      </c>
      <c r="G131" s="84">
        <v>41.9236076710989</v>
      </c>
      <c r="H131" s="84">
        <v>227.601178901178</v>
      </c>
      <c r="I131" s="84">
        <v>20.481489641038799</v>
      </c>
      <c r="J131" s="65">
        <v>6.9412208995157796</v>
      </c>
      <c r="K131" s="65">
        <v>1.2635176326987401</v>
      </c>
      <c r="L131" s="65">
        <v>185.389683303417</v>
      </c>
      <c r="M131" s="65">
        <v>1.23875134651884</v>
      </c>
      <c r="N131" s="65">
        <v>28.885510518940698</v>
      </c>
      <c r="O131" s="65">
        <v>0.41564456288364898</v>
      </c>
      <c r="P131" s="65">
        <v>5.8758156049177002</v>
      </c>
      <c r="Q131" s="65">
        <v>0.25188627217182602</v>
      </c>
      <c r="R131" s="65">
        <v>5.6653612621650797</v>
      </c>
      <c r="S131" s="66">
        <v>0.25299555024873899</v>
      </c>
    </row>
    <row r="132" spans="1:19" x14ac:dyDescent="0.25">
      <c r="A132" s="91" t="s">
        <v>82</v>
      </c>
      <c r="B132" s="84">
        <v>74397.557761286196</v>
      </c>
      <c r="C132" s="84">
        <v>683.34046188848004</v>
      </c>
      <c r="D132" s="84">
        <v>1516.75404503403</v>
      </c>
      <c r="E132" s="84">
        <v>474.953283340609</v>
      </c>
      <c r="F132" s="84">
        <v>855.11595280092797</v>
      </c>
      <c r="G132" s="84">
        <v>44.192321524414801</v>
      </c>
      <c r="H132" s="84">
        <v>309.77459618958</v>
      </c>
      <c r="I132" s="84">
        <v>30.184117938202998</v>
      </c>
      <c r="J132" s="65">
        <v>25.014364724618499</v>
      </c>
      <c r="K132" s="65">
        <v>3.3825588304821901</v>
      </c>
      <c r="L132" s="65">
        <v>217.11372858643199</v>
      </c>
      <c r="M132" s="65">
        <v>1.9919574701676199</v>
      </c>
      <c r="N132" s="65">
        <v>34.310141525140402</v>
      </c>
      <c r="O132" s="65">
        <v>0.728690921451699</v>
      </c>
      <c r="P132" s="65">
        <v>7.5066589422201</v>
      </c>
      <c r="Q132" s="65">
        <v>0.44082799609842399</v>
      </c>
      <c r="R132" s="65">
        <v>7.2807110254637699</v>
      </c>
      <c r="S132" s="66">
        <v>0.44621511554910598</v>
      </c>
    </row>
    <row r="133" spans="1:19" x14ac:dyDescent="0.25">
      <c r="A133" s="91" t="s">
        <v>83</v>
      </c>
      <c r="B133" s="84">
        <v>75776.917937995197</v>
      </c>
      <c r="C133" s="84">
        <v>628.05603800599101</v>
      </c>
      <c r="D133" s="84">
        <v>1216.15192075757</v>
      </c>
      <c r="E133" s="84">
        <v>375.46808661669399</v>
      </c>
      <c r="F133" s="84">
        <v>255.408554313694</v>
      </c>
      <c r="G133" s="84">
        <v>14.0009040539439</v>
      </c>
      <c r="H133" s="84">
        <v>120.493314709665</v>
      </c>
      <c r="I133" s="84">
        <v>12.6894036046059</v>
      </c>
      <c r="J133" s="65">
        <v>7.7488473450325603</v>
      </c>
      <c r="K133" s="65">
        <v>1.1450712349299701</v>
      </c>
      <c r="L133" s="65">
        <v>45.368262484034503</v>
      </c>
      <c r="M133" s="65">
        <v>0.36259566254797598</v>
      </c>
      <c r="N133" s="65">
        <v>7.2066114593077497</v>
      </c>
      <c r="O133" s="65">
        <v>0.20416013925300699</v>
      </c>
      <c r="P133" s="65">
        <v>2.9346072847434401</v>
      </c>
      <c r="Q133" s="65">
        <v>0.14847091477555499</v>
      </c>
      <c r="R133" s="65">
        <v>2.8648155475630701</v>
      </c>
      <c r="S133" s="66">
        <v>0.135971754239433</v>
      </c>
    </row>
    <row r="134" spans="1:19" x14ac:dyDescent="0.25">
      <c r="A134" s="91" t="s">
        <v>84</v>
      </c>
      <c r="B134" s="84">
        <v>76783.744050320704</v>
      </c>
      <c r="C134" s="84">
        <v>813.10558382169597</v>
      </c>
      <c r="D134" s="84">
        <v>1149.1902998995399</v>
      </c>
      <c r="E134" s="84">
        <v>366.03359967608498</v>
      </c>
      <c r="F134" s="84">
        <v>225.11511271258601</v>
      </c>
      <c r="G134" s="84">
        <v>12.83949955366</v>
      </c>
      <c r="H134" s="84">
        <v>77.643822787748107</v>
      </c>
      <c r="I134" s="84">
        <v>10.0790373868968</v>
      </c>
      <c r="J134" s="65">
        <v>16.4813527509829</v>
      </c>
      <c r="K134" s="65">
        <v>3.04517963259361</v>
      </c>
      <c r="L134" s="65">
        <v>35.528004882893804</v>
      </c>
      <c r="M134" s="65">
        <v>0.29775306802606399</v>
      </c>
      <c r="N134" s="65">
        <v>5.4022318669329703</v>
      </c>
      <c r="O134" s="65">
        <v>0.22132065147824501</v>
      </c>
      <c r="P134" s="65">
        <v>1.84889205011324</v>
      </c>
      <c r="Q134" s="65">
        <v>0.13608761761216001</v>
      </c>
      <c r="R134" s="65">
        <v>1.8572705419496001</v>
      </c>
      <c r="S134" s="66">
        <v>0.13815448851501699</v>
      </c>
    </row>
    <row r="135" spans="1:19" x14ac:dyDescent="0.25">
      <c r="A135" s="91" t="s">
        <v>85</v>
      </c>
      <c r="B135" s="84">
        <v>66456.934928897303</v>
      </c>
      <c r="C135" s="84">
        <v>680.08016309587003</v>
      </c>
      <c r="D135" s="84">
        <v>1472.25442024372</v>
      </c>
      <c r="E135" s="84">
        <v>462.39818240616898</v>
      </c>
      <c r="F135" s="84">
        <v>247.139843580822</v>
      </c>
      <c r="G135" s="84">
        <v>14.144983544196</v>
      </c>
      <c r="H135" s="84">
        <v>207.91380457422301</v>
      </c>
      <c r="I135" s="84">
        <v>19.8781795738177</v>
      </c>
      <c r="J135" s="65">
        <v>1.9764191045400401</v>
      </c>
      <c r="K135" s="65">
        <v>0.23346291106758801</v>
      </c>
      <c r="L135" s="65">
        <v>33.930850072900299</v>
      </c>
      <c r="M135" s="65">
        <v>0.28663507967727297</v>
      </c>
      <c r="N135" s="65">
        <v>5.1610677693684996</v>
      </c>
      <c r="O135" s="65">
        <v>0.20437263340792899</v>
      </c>
      <c r="P135" s="65">
        <v>4.6801767678392796</v>
      </c>
      <c r="Q135" s="65">
        <v>0.196172816756532</v>
      </c>
      <c r="R135" s="65">
        <v>4.5868005311064497</v>
      </c>
      <c r="S135" s="66">
        <v>0.18907680595920201</v>
      </c>
    </row>
    <row r="136" spans="1:19" x14ac:dyDescent="0.25">
      <c r="A136" s="91" t="s">
        <v>86</v>
      </c>
      <c r="B136" s="84">
        <v>72648.038936156503</v>
      </c>
      <c r="C136" s="84">
        <v>651.88327712864498</v>
      </c>
      <c r="D136" s="84">
        <v>3261.86739954318</v>
      </c>
      <c r="E136" s="84">
        <v>1032.9902679361901</v>
      </c>
      <c r="F136" s="84">
        <v>894.57394857801603</v>
      </c>
      <c r="G136" s="84">
        <v>45.977286768089201</v>
      </c>
      <c r="H136" s="84">
        <v>175.15871630389401</v>
      </c>
      <c r="I136" s="84">
        <v>16.792095531984302</v>
      </c>
      <c r="J136" s="65">
        <v>594.25241566792204</v>
      </c>
      <c r="K136" s="65">
        <v>20.233716185566099</v>
      </c>
      <c r="L136" s="65">
        <v>234.989454772031</v>
      </c>
      <c r="M136" s="65">
        <v>1.9159499227901899</v>
      </c>
      <c r="N136" s="65">
        <v>37.893447129440098</v>
      </c>
      <c r="O136" s="65">
        <v>0.72444003052030503</v>
      </c>
      <c r="P136" s="65">
        <v>4.17843535294333</v>
      </c>
      <c r="Q136" s="65">
        <v>0.219769245322501</v>
      </c>
      <c r="R136" s="65">
        <v>4.0462370362038298</v>
      </c>
      <c r="S136" s="66">
        <v>0.20236769954029701</v>
      </c>
    </row>
    <row r="137" spans="1:19" x14ac:dyDescent="0.25">
      <c r="A137" s="91" t="s">
        <v>87</v>
      </c>
      <c r="B137" s="84">
        <v>70637.1611948387</v>
      </c>
      <c r="C137" s="84">
        <v>900.69924596020201</v>
      </c>
      <c r="D137" s="84">
        <v>1387.46553522258</v>
      </c>
      <c r="E137" s="84">
        <v>236.69531884611001</v>
      </c>
      <c r="F137" s="84">
        <v>315.26370657161402</v>
      </c>
      <c r="G137" s="84">
        <v>18.4371818391045</v>
      </c>
      <c r="H137" s="84">
        <v>245.956725818552</v>
      </c>
      <c r="I137" s="84">
        <v>26.347893360711101</v>
      </c>
      <c r="J137" s="65">
        <v>76.4284793999188</v>
      </c>
      <c r="K137" s="65">
        <v>15.635946836737499</v>
      </c>
      <c r="L137" s="65">
        <v>52.033778930081802</v>
      </c>
      <c r="M137" s="65">
        <v>0.47368554074658398</v>
      </c>
      <c r="N137" s="65">
        <v>8.1111414473427903</v>
      </c>
      <c r="O137" s="65">
        <v>0.26846102490591001</v>
      </c>
      <c r="P137" s="65">
        <v>5.8765887831355998</v>
      </c>
      <c r="Q137" s="65">
        <v>0.48667619556082198</v>
      </c>
      <c r="R137" s="65">
        <v>5.9255369196658698</v>
      </c>
      <c r="S137" s="66">
        <v>0.48304018875326699</v>
      </c>
    </row>
    <row r="138" spans="1:19" x14ac:dyDescent="0.25">
      <c r="A138" s="91" t="s">
        <v>88</v>
      </c>
      <c r="B138" s="84">
        <v>70809.294491902998</v>
      </c>
      <c r="C138" s="84">
        <v>895.92827719986303</v>
      </c>
      <c r="D138" s="84">
        <v>1036.4062409398</v>
      </c>
      <c r="E138" s="84">
        <v>176.31991238059999</v>
      </c>
      <c r="F138" s="84">
        <v>202.923259696819</v>
      </c>
      <c r="G138" s="84">
        <v>12.528198394654501</v>
      </c>
      <c r="H138" s="84">
        <v>227.62006540721299</v>
      </c>
      <c r="I138" s="84">
        <v>20.898492129954501</v>
      </c>
      <c r="J138" s="65">
        <v>148.69305426685301</v>
      </c>
      <c r="K138" s="65">
        <v>10.7682220159023</v>
      </c>
      <c r="L138" s="65">
        <v>24.0538008746937</v>
      </c>
      <c r="M138" s="65">
        <v>0.23987882521178699</v>
      </c>
      <c r="N138" s="65">
        <v>3.6673631057459901</v>
      </c>
      <c r="O138" s="65">
        <v>0.177911930619752</v>
      </c>
      <c r="P138" s="65">
        <v>5.1196949452281597</v>
      </c>
      <c r="Q138" s="65">
        <v>0.18756794828397899</v>
      </c>
      <c r="R138" s="65">
        <v>5.0940974440734896</v>
      </c>
      <c r="S138" s="66">
        <v>0.15658101011089001</v>
      </c>
    </row>
    <row r="139" spans="1:19" x14ac:dyDescent="0.25">
      <c r="A139" s="91" t="s">
        <v>89</v>
      </c>
      <c r="B139" s="84">
        <v>82682.214818939494</v>
      </c>
      <c r="C139" s="84">
        <v>1219.0316307482999</v>
      </c>
      <c r="D139" s="84">
        <v>11179.162015824801</v>
      </c>
      <c r="E139" s="84">
        <v>1855.6111953433499</v>
      </c>
      <c r="F139" s="84">
        <v>1127.9838035186999</v>
      </c>
      <c r="G139" s="84">
        <v>62.229344743569598</v>
      </c>
      <c r="H139" s="84">
        <v>936.56910920604503</v>
      </c>
      <c r="I139" s="84">
        <v>75.506629043577902</v>
      </c>
      <c r="J139" s="65">
        <v>9.3232785543632097</v>
      </c>
      <c r="K139" s="65">
        <v>1.90359670874628</v>
      </c>
      <c r="L139" s="65">
        <v>335.14027553588301</v>
      </c>
      <c r="M139" s="65">
        <v>2.7472642210084399</v>
      </c>
      <c r="N139" s="65">
        <v>54.687088427793299</v>
      </c>
      <c r="O139" s="65">
        <v>0.66207770899763196</v>
      </c>
      <c r="P139" s="65">
        <v>21.736552759146701</v>
      </c>
      <c r="Q139" s="65">
        <v>0.387389990030653</v>
      </c>
      <c r="R139" s="65">
        <v>21.574943793548499</v>
      </c>
      <c r="S139" s="66">
        <v>0.35133604145915998</v>
      </c>
    </row>
    <row r="140" spans="1:19" x14ac:dyDescent="0.25">
      <c r="A140" s="91" t="s">
        <v>90</v>
      </c>
      <c r="B140" s="84">
        <v>61805.611338966897</v>
      </c>
      <c r="C140" s="84">
        <v>511.25620388388802</v>
      </c>
      <c r="D140" s="84">
        <v>1474.44297526075</v>
      </c>
      <c r="E140" s="84">
        <v>455.74875483355697</v>
      </c>
      <c r="F140" s="84">
        <v>1478.09758599617</v>
      </c>
      <c r="G140" s="84">
        <v>73.901073370025301</v>
      </c>
      <c r="H140" s="84">
        <v>541.09412530924396</v>
      </c>
      <c r="I140" s="84">
        <v>46.789880443569899</v>
      </c>
      <c r="J140" s="65">
        <v>5.4593214647555897</v>
      </c>
      <c r="K140" s="65">
        <v>1.3787351378395301</v>
      </c>
      <c r="L140" s="65">
        <v>636.21829702214495</v>
      </c>
      <c r="M140" s="65">
        <v>5.7180629960738996</v>
      </c>
      <c r="N140" s="65">
        <v>94.593400609253905</v>
      </c>
      <c r="O140" s="65">
        <v>1.3287321517686701</v>
      </c>
      <c r="P140" s="65">
        <v>12.983520282170099</v>
      </c>
      <c r="Q140" s="65">
        <v>0.54764850135958498</v>
      </c>
      <c r="R140" s="65">
        <v>12.539642463846</v>
      </c>
      <c r="S140" s="66">
        <v>0.53138833921693196</v>
      </c>
    </row>
    <row r="141" spans="1:19" x14ac:dyDescent="0.25">
      <c r="A141" s="91" t="s">
        <v>91</v>
      </c>
      <c r="B141" s="84">
        <v>70238.9854477888</v>
      </c>
      <c r="C141" s="84">
        <v>868.82524532208402</v>
      </c>
      <c r="D141" s="84">
        <v>1020.33539158401</v>
      </c>
      <c r="E141" s="84">
        <v>170.86170724524601</v>
      </c>
      <c r="F141" s="84">
        <v>688.09286200506301</v>
      </c>
      <c r="G141" s="84">
        <v>38.431471500070899</v>
      </c>
      <c r="H141" s="84">
        <v>436.31745087213102</v>
      </c>
      <c r="I141" s="84">
        <v>43.609209316746202</v>
      </c>
      <c r="J141" s="65">
        <v>0.63409005776479099</v>
      </c>
      <c r="K141" s="65">
        <v>0.115251925466999</v>
      </c>
      <c r="L141" s="65">
        <v>130.39486617364099</v>
      </c>
      <c r="M141" s="65">
        <v>1.1169962410798999</v>
      </c>
      <c r="N141" s="65">
        <v>19.937998552908301</v>
      </c>
      <c r="O141" s="65">
        <v>0.35752715070533703</v>
      </c>
      <c r="P141" s="65">
        <v>10.070675840906601</v>
      </c>
      <c r="Q141" s="65">
        <v>0.54829570304159203</v>
      </c>
      <c r="R141" s="65">
        <v>10.0209264728371</v>
      </c>
      <c r="S141" s="66">
        <v>0.53611632808725695</v>
      </c>
    </row>
    <row r="142" spans="1:19" x14ac:dyDescent="0.25">
      <c r="A142" s="91" t="s">
        <v>92</v>
      </c>
      <c r="B142" s="84">
        <v>77493.358570682001</v>
      </c>
      <c r="C142" s="84">
        <v>945.05920644073296</v>
      </c>
      <c r="D142" s="84">
        <v>1055.32132511892</v>
      </c>
      <c r="E142" s="84">
        <v>173.809999483117</v>
      </c>
      <c r="F142" s="84">
        <v>220.86995541737099</v>
      </c>
      <c r="G142" s="84">
        <v>12.770415428021201</v>
      </c>
      <c r="H142" s="84">
        <v>547.07992462480104</v>
      </c>
      <c r="I142" s="84">
        <v>55.392512085517602</v>
      </c>
      <c r="J142" s="65">
        <v>1.14625019913119</v>
      </c>
      <c r="K142" s="65">
        <v>0.139150393269001</v>
      </c>
      <c r="L142" s="65">
        <v>33.1719887724758</v>
      </c>
      <c r="M142" s="65">
        <v>0.33086012275478399</v>
      </c>
      <c r="N142" s="65">
        <v>5.1782598323339304</v>
      </c>
      <c r="O142" s="65">
        <v>0.15173326263297299</v>
      </c>
      <c r="P142" s="65">
        <v>13.6003993844747</v>
      </c>
      <c r="Q142" s="65">
        <v>0.76403874770714797</v>
      </c>
      <c r="R142" s="65">
        <v>13.5730827674219</v>
      </c>
      <c r="S142" s="66">
        <v>0.74360045656612295</v>
      </c>
    </row>
    <row r="143" spans="1:19" x14ac:dyDescent="0.25">
      <c r="A143" s="91" t="s">
        <v>93</v>
      </c>
      <c r="B143" s="84">
        <v>75037.635190187095</v>
      </c>
      <c r="C143" s="84">
        <v>914.59170226142703</v>
      </c>
      <c r="D143" s="84">
        <v>1273.08219677392</v>
      </c>
      <c r="E143" s="84">
        <v>210.92334419368601</v>
      </c>
      <c r="F143" s="84">
        <v>257.53996159128798</v>
      </c>
      <c r="G143" s="84">
        <v>14.733877304008701</v>
      </c>
      <c r="H143" s="84">
        <v>13.891073236695799</v>
      </c>
      <c r="I143" s="84">
        <v>2.1639924326142399</v>
      </c>
      <c r="J143" s="65">
        <v>1.2746848494232299</v>
      </c>
      <c r="K143" s="65">
        <v>0.14544903021914901</v>
      </c>
      <c r="L143" s="65">
        <v>36.875397991861</v>
      </c>
      <c r="M143" s="65">
        <v>0.32935867404560798</v>
      </c>
      <c r="N143" s="65">
        <v>5.6365379568968699</v>
      </c>
      <c r="O143" s="65">
        <v>0.166892467943488</v>
      </c>
      <c r="P143" s="65">
        <v>0.37315288628424897</v>
      </c>
      <c r="Q143" s="65">
        <v>4.7896278474833E-2</v>
      </c>
      <c r="R143" s="65">
        <v>0.33935375886972502</v>
      </c>
      <c r="S143" s="66">
        <v>4.5422402062547003E-2</v>
      </c>
    </row>
    <row r="144" spans="1:19" x14ac:dyDescent="0.25">
      <c r="A144" s="91" t="s">
        <v>94</v>
      </c>
      <c r="B144" s="84">
        <v>69314.220599018707</v>
      </c>
      <c r="C144" s="84">
        <v>871.70765623921795</v>
      </c>
      <c r="D144" s="84">
        <v>1092.3476503797301</v>
      </c>
      <c r="E144" s="84">
        <v>184.78992112553601</v>
      </c>
      <c r="F144" s="84">
        <v>671.94563799869798</v>
      </c>
      <c r="G144" s="84">
        <v>37.729447413364198</v>
      </c>
      <c r="H144" s="84">
        <v>422.247344689123</v>
      </c>
      <c r="I144" s="84">
        <v>35.350346810481803</v>
      </c>
      <c r="J144" s="65">
        <v>138.284891513231</v>
      </c>
      <c r="K144" s="65">
        <v>22.452580861573299</v>
      </c>
      <c r="L144" s="65">
        <v>130.074425823632</v>
      </c>
      <c r="M144" s="65">
        <v>1.1500112537090701</v>
      </c>
      <c r="N144" s="65">
        <v>20.384118402033</v>
      </c>
      <c r="O144" s="65">
        <v>0.44291536522112301</v>
      </c>
      <c r="P144" s="65">
        <v>9.9249990352664899</v>
      </c>
      <c r="Q144" s="65">
        <v>0.22608956014835699</v>
      </c>
      <c r="R144" s="65">
        <v>9.8080842969349504</v>
      </c>
      <c r="S144" s="66">
        <v>0.198751743963058</v>
      </c>
    </row>
    <row r="145" spans="1:19" x14ac:dyDescent="0.25">
      <c r="A145" s="91" t="s">
        <v>95</v>
      </c>
      <c r="B145" s="84">
        <v>77589.547738535301</v>
      </c>
      <c r="C145" s="84">
        <v>1090.91560570043</v>
      </c>
      <c r="D145" s="84">
        <v>1259.1036999926</v>
      </c>
      <c r="E145" s="84">
        <v>208.840580946655</v>
      </c>
      <c r="F145" s="84">
        <v>214.02724371612999</v>
      </c>
      <c r="G145" s="84">
        <v>12.9196177071896</v>
      </c>
      <c r="H145" s="84">
        <v>779.158461064981</v>
      </c>
      <c r="I145" s="84">
        <v>96.951756808886799</v>
      </c>
      <c r="J145" s="65">
        <v>6.1930616052931304</v>
      </c>
      <c r="K145" s="65">
        <v>0.38279524689271699</v>
      </c>
      <c r="L145" s="65">
        <v>37.993753924033697</v>
      </c>
      <c r="M145" s="65">
        <v>0.39666889708430098</v>
      </c>
      <c r="N145" s="65">
        <v>6.1429370199988798</v>
      </c>
      <c r="O145" s="65">
        <v>0.190631898890887</v>
      </c>
      <c r="P145" s="65">
        <v>18.296709005571898</v>
      </c>
      <c r="Q145" s="65">
        <v>1.6362519618953899</v>
      </c>
      <c r="R145" s="65">
        <v>18.246910951173799</v>
      </c>
      <c r="S145" s="66">
        <v>1.6335077600979799</v>
      </c>
    </row>
    <row r="146" spans="1:19" x14ac:dyDescent="0.25">
      <c r="A146" s="91" t="s">
        <v>96</v>
      </c>
      <c r="B146" s="84">
        <v>75883.993442255203</v>
      </c>
      <c r="C146" s="84">
        <v>1128.8133498833499</v>
      </c>
      <c r="D146" s="84">
        <v>1597.2562090100801</v>
      </c>
      <c r="E146" s="84">
        <v>267.20977709490302</v>
      </c>
      <c r="F146" s="84">
        <v>921.10505290150104</v>
      </c>
      <c r="G146" s="84">
        <v>51.049099457586799</v>
      </c>
      <c r="H146" s="84">
        <v>1052.9064364803401</v>
      </c>
      <c r="I146" s="84">
        <v>84.015873733845694</v>
      </c>
      <c r="J146" s="65">
        <v>16.4600672492728</v>
      </c>
      <c r="K146" s="65">
        <v>2.9720885224126001</v>
      </c>
      <c r="L146" s="65">
        <v>216.05464493057499</v>
      </c>
      <c r="M146" s="65">
        <v>1.7710768866897899</v>
      </c>
      <c r="N146" s="65">
        <v>33.494129067141401</v>
      </c>
      <c r="O146" s="65">
        <v>0.46560549964966702</v>
      </c>
      <c r="P146" s="65">
        <v>25.105459485009</v>
      </c>
      <c r="Q146" s="65">
        <v>0.46704999475082798</v>
      </c>
      <c r="R146" s="65">
        <v>24.865626026127199</v>
      </c>
      <c r="S146" s="66">
        <v>0.445415141665088</v>
      </c>
    </row>
    <row r="147" spans="1:19" x14ac:dyDescent="0.25">
      <c r="A147" s="91" t="s">
        <v>97</v>
      </c>
      <c r="B147" s="84">
        <v>69759.312319736506</v>
      </c>
      <c r="C147" s="84">
        <v>943.97788488993501</v>
      </c>
      <c r="D147" s="84">
        <v>1337.8829578893899</v>
      </c>
      <c r="E147" s="84">
        <v>231.52897350045799</v>
      </c>
      <c r="F147" s="84">
        <v>598.387347988594</v>
      </c>
      <c r="G147" s="84">
        <v>34.4168006494575</v>
      </c>
      <c r="H147" s="84">
        <v>696.55320239937396</v>
      </c>
      <c r="I147" s="84">
        <v>75.264029505698701</v>
      </c>
      <c r="J147" s="65">
        <v>4.2560086978205298</v>
      </c>
      <c r="K147" s="65">
        <v>0.64331334976255095</v>
      </c>
      <c r="L147" s="65">
        <v>99.580344040617902</v>
      </c>
      <c r="M147" s="65">
        <v>1.0004571126114199</v>
      </c>
      <c r="N147" s="65">
        <v>14.955580119654901</v>
      </c>
      <c r="O147" s="65">
        <v>0.50352186211012095</v>
      </c>
      <c r="P147" s="65">
        <v>15.922182131531301</v>
      </c>
      <c r="Q147" s="65">
        <v>1.1301761594589099</v>
      </c>
      <c r="R147" s="65">
        <v>16.0558420313433</v>
      </c>
      <c r="S147" s="66">
        <v>1.1605369928684</v>
      </c>
    </row>
    <row r="148" spans="1:19" x14ac:dyDescent="0.25">
      <c r="A148" s="91" t="s">
        <v>98</v>
      </c>
      <c r="B148" s="84">
        <v>68265.868762199796</v>
      </c>
      <c r="C148" s="84">
        <v>994.99811752973699</v>
      </c>
      <c r="D148" s="84">
        <v>1998.38175141837</v>
      </c>
      <c r="E148" s="84">
        <v>334.53307316092003</v>
      </c>
      <c r="F148" s="84">
        <v>659.0349993369</v>
      </c>
      <c r="G148" s="84">
        <v>37.979591866352301</v>
      </c>
      <c r="H148" s="84">
        <v>132.416211580164</v>
      </c>
      <c r="I148" s="84">
        <v>13.944605554941999</v>
      </c>
      <c r="J148" s="65">
        <v>4.79928793667227</v>
      </c>
      <c r="K148" s="65">
        <v>1.34393067082448</v>
      </c>
      <c r="L148" s="65">
        <v>142.322715747563</v>
      </c>
      <c r="M148" s="65">
        <v>1.44352230555019</v>
      </c>
      <c r="N148" s="65">
        <v>21.901285716818698</v>
      </c>
      <c r="O148" s="65">
        <v>0.57502519491861104</v>
      </c>
      <c r="P148" s="65">
        <v>3.0601263829360299</v>
      </c>
      <c r="Q148" s="65">
        <v>0.122329973587657</v>
      </c>
      <c r="R148" s="65">
        <v>2.9958650745103301</v>
      </c>
      <c r="S148" s="66">
        <v>9.6628782150207995E-2</v>
      </c>
    </row>
    <row r="149" spans="1:19" x14ac:dyDescent="0.25">
      <c r="A149" s="91" t="s">
        <v>99</v>
      </c>
      <c r="B149" s="84">
        <v>71213.731778119996</v>
      </c>
      <c r="C149" s="84">
        <v>895.66063727007497</v>
      </c>
      <c r="D149" s="84">
        <v>1966.2194948092099</v>
      </c>
      <c r="E149" s="84">
        <v>324.18851075579698</v>
      </c>
      <c r="F149" s="84">
        <v>319.50827884355198</v>
      </c>
      <c r="G149" s="84">
        <v>18.358406209006802</v>
      </c>
      <c r="H149" s="84">
        <v>209.21260013255699</v>
      </c>
      <c r="I149" s="84">
        <v>20.227249924764799</v>
      </c>
      <c r="J149" s="65">
        <v>1.1851437114234999</v>
      </c>
      <c r="K149" s="65">
        <v>0.14137707246075801</v>
      </c>
      <c r="L149" s="65">
        <v>42.484284088938502</v>
      </c>
      <c r="M149" s="65">
        <v>0.38224936814247101</v>
      </c>
      <c r="N149" s="65">
        <v>6.2853409885280298</v>
      </c>
      <c r="O149" s="65">
        <v>0.195819823059109</v>
      </c>
      <c r="P149" s="65">
        <v>5.0344309463468599</v>
      </c>
      <c r="Q149" s="65">
        <v>0.262673854210209</v>
      </c>
      <c r="R149" s="65">
        <v>4.9799546903397101</v>
      </c>
      <c r="S149" s="66">
        <v>0.25336897024696498</v>
      </c>
    </row>
    <row r="150" spans="1:19" x14ac:dyDescent="0.25">
      <c r="A150" s="91" t="s">
        <v>100</v>
      </c>
      <c r="B150" s="84">
        <v>74179.255798562095</v>
      </c>
      <c r="C150" s="84">
        <v>1081.2148509301801</v>
      </c>
      <c r="D150" s="84">
        <v>1454.4155483910599</v>
      </c>
      <c r="E150" s="84">
        <v>257.544938963015</v>
      </c>
      <c r="F150" s="84">
        <v>290.35063468870999</v>
      </c>
      <c r="G150" s="84">
        <v>17.9923351095943</v>
      </c>
      <c r="H150" s="84">
        <v>304.49963437679401</v>
      </c>
      <c r="I150" s="84">
        <v>40.510886004180001</v>
      </c>
      <c r="J150" s="65">
        <v>0.103944809652044</v>
      </c>
      <c r="K150" s="65">
        <v>6.5781934612411996E-2</v>
      </c>
      <c r="L150" s="65">
        <v>55.954327518495603</v>
      </c>
      <c r="M150" s="65">
        <v>0.567522334300258</v>
      </c>
      <c r="N150" s="65">
        <v>8.9089510665957103</v>
      </c>
      <c r="O150" s="65">
        <v>0.32926490837572497</v>
      </c>
      <c r="P150" s="65">
        <v>7.1097140365050997</v>
      </c>
      <c r="Q150" s="65">
        <v>0.61529504098359</v>
      </c>
      <c r="R150" s="65">
        <v>7.1275272976794799</v>
      </c>
      <c r="S150" s="66">
        <v>0.57032176316791605</v>
      </c>
    </row>
    <row r="151" spans="1:19" x14ac:dyDescent="0.25">
      <c r="A151" s="91" t="s">
        <v>101</v>
      </c>
      <c r="B151" s="84">
        <v>63250.202291807997</v>
      </c>
      <c r="C151" s="84">
        <v>512.16278896899098</v>
      </c>
      <c r="D151" s="84">
        <v>1191.68359460856</v>
      </c>
      <c r="E151" s="84">
        <v>370.13558186885098</v>
      </c>
      <c r="F151" s="84">
        <v>915.09696515708299</v>
      </c>
      <c r="G151" s="84">
        <v>46.471810491135798</v>
      </c>
      <c r="H151" s="84">
        <v>91.144884575159296</v>
      </c>
      <c r="I151" s="84">
        <v>10.948028436335401</v>
      </c>
      <c r="J151" s="65">
        <v>4.3625346077517504</v>
      </c>
      <c r="K151" s="65">
        <v>0.29807658044310598</v>
      </c>
      <c r="L151" s="65">
        <v>291.00249496269601</v>
      </c>
      <c r="M151" s="65">
        <v>3.7735836454803402</v>
      </c>
      <c r="N151" s="65">
        <v>45.3977530858173</v>
      </c>
      <c r="O151" s="65">
        <v>0.867623028613145</v>
      </c>
      <c r="P151" s="65">
        <v>2.2787540149976699</v>
      </c>
      <c r="Q151" s="65">
        <v>0.13644411319279101</v>
      </c>
      <c r="R151" s="65">
        <v>2.08747840406568</v>
      </c>
      <c r="S151" s="66">
        <v>0.136609370957471</v>
      </c>
    </row>
    <row r="152" spans="1:19" x14ac:dyDescent="0.25">
      <c r="A152" s="91" t="s">
        <v>102</v>
      </c>
      <c r="B152" s="84">
        <v>74988.390267849303</v>
      </c>
      <c r="C152" s="84">
        <v>948.44024665479901</v>
      </c>
      <c r="D152" s="84">
        <v>1180.21266281014</v>
      </c>
      <c r="E152" s="84">
        <v>202.615079294651</v>
      </c>
      <c r="F152" s="84">
        <v>280.32399977911098</v>
      </c>
      <c r="G152" s="84">
        <v>16.798936242620101</v>
      </c>
      <c r="H152" s="84">
        <v>98.217279086365593</v>
      </c>
      <c r="I152" s="84">
        <v>12.503310403670501</v>
      </c>
      <c r="J152" s="65">
        <v>9.4669832392594994E-2</v>
      </c>
      <c r="K152" s="65">
        <v>4.8926826716816002E-2</v>
      </c>
      <c r="L152" s="65">
        <v>53.121096950319703</v>
      </c>
      <c r="M152" s="65">
        <v>0.47623389196541299</v>
      </c>
      <c r="N152" s="65">
        <v>8.3765152141549901</v>
      </c>
      <c r="O152" s="65">
        <v>0.236032068792706</v>
      </c>
      <c r="P152" s="65">
        <v>2.3523762475233401</v>
      </c>
      <c r="Q152" s="65">
        <v>0.211866596652593</v>
      </c>
      <c r="R152" s="65">
        <v>2.3139009624460001</v>
      </c>
      <c r="S152" s="66">
        <v>0.20036656999236899</v>
      </c>
    </row>
    <row r="153" spans="1:19" x14ac:dyDescent="0.25">
      <c r="A153" s="91" t="s">
        <v>103</v>
      </c>
      <c r="B153" s="84">
        <v>70602.890367632703</v>
      </c>
      <c r="C153" s="84">
        <v>657.38347868968901</v>
      </c>
      <c r="D153" s="84">
        <v>3921.4105240528502</v>
      </c>
      <c r="E153" s="84">
        <v>1218.5276068926</v>
      </c>
      <c r="F153" s="84">
        <v>621.31442118981295</v>
      </c>
      <c r="G153" s="84">
        <v>32.145250980901601</v>
      </c>
      <c r="H153" s="84">
        <v>468.77119273776901</v>
      </c>
      <c r="I153" s="84">
        <v>39.4158806122553</v>
      </c>
      <c r="J153" s="65">
        <v>3.7967361257003698</v>
      </c>
      <c r="K153" s="65">
        <v>0.56615388773437803</v>
      </c>
      <c r="L153" s="65">
        <v>108.705962184646</v>
      </c>
      <c r="M153" s="65">
        <v>0.77789360321171797</v>
      </c>
      <c r="N153" s="65">
        <v>16.816060790699002</v>
      </c>
      <c r="O153" s="65">
        <v>0.30157932354195899</v>
      </c>
      <c r="P153" s="65">
        <v>11.0295011381916</v>
      </c>
      <c r="Q153" s="65">
        <v>0.395180216783306</v>
      </c>
      <c r="R153" s="65">
        <v>10.9817145444094</v>
      </c>
      <c r="S153" s="66">
        <v>0.39560029066100499</v>
      </c>
    </row>
    <row r="154" spans="1:19" x14ac:dyDescent="0.25">
      <c r="A154" s="91" t="s">
        <v>104</v>
      </c>
      <c r="B154" s="84">
        <v>65552.706064818107</v>
      </c>
      <c r="C154" s="84">
        <v>693.09586185562</v>
      </c>
      <c r="D154" s="84">
        <v>1218.8955320483501</v>
      </c>
      <c r="E154" s="84">
        <v>381.790650654567</v>
      </c>
      <c r="F154" s="84">
        <v>958.35139926905595</v>
      </c>
      <c r="G154" s="84">
        <v>50.020570749125099</v>
      </c>
      <c r="H154" s="84">
        <v>22.788267227637501</v>
      </c>
      <c r="I154" s="84">
        <v>4.7348308053172001</v>
      </c>
      <c r="J154" s="65">
        <v>3.9763721067640999E-2</v>
      </c>
      <c r="K154" s="65">
        <v>3.5599888821688998E-2</v>
      </c>
      <c r="L154" s="65">
        <v>287.36524123609797</v>
      </c>
      <c r="M154" s="65">
        <v>2.3865475701904599</v>
      </c>
      <c r="N154" s="65">
        <v>45.575730663262597</v>
      </c>
      <c r="O154" s="65">
        <v>0.78959994559108204</v>
      </c>
      <c r="P154" s="65">
        <v>0.77763133330404399</v>
      </c>
      <c r="Q154" s="65">
        <v>7.3111581882520996E-2</v>
      </c>
      <c r="R154" s="65">
        <v>0.58149793777425995</v>
      </c>
      <c r="S154" s="66">
        <v>6.0352959786702E-2</v>
      </c>
    </row>
    <row r="155" spans="1:19" x14ac:dyDescent="0.25">
      <c r="A155" s="91" t="s">
        <v>105</v>
      </c>
      <c r="B155" s="84">
        <v>68424.597582120594</v>
      </c>
      <c r="C155" s="84">
        <v>682.26033220532202</v>
      </c>
      <c r="D155" s="84">
        <v>1369.6392521973</v>
      </c>
      <c r="E155" s="84">
        <v>422.14347272843702</v>
      </c>
      <c r="F155" s="84">
        <v>391.65935215283901</v>
      </c>
      <c r="G155" s="84">
        <v>20.429787809965099</v>
      </c>
      <c r="H155" s="84">
        <v>1136.3831850916499</v>
      </c>
      <c r="I155" s="84">
        <v>86.692083066392399</v>
      </c>
      <c r="J155" s="65">
        <v>2.5991155902584802</v>
      </c>
      <c r="K155" s="65">
        <v>0.207187903825158</v>
      </c>
      <c r="L155" s="65">
        <v>58.9618703148303</v>
      </c>
      <c r="M155" s="65">
        <v>0.73585044323090298</v>
      </c>
      <c r="N155" s="65">
        <v>8.8260640327399607</v>
      </c>
      <c r="O155" s="65">
        <v>0.21650438095028701</v>
      </c>
      <c r="P155" s="65">
        <v>26.3711924641194</v>
      </c>
      <c r="Q155" s="65">
        <v>0.53335675878870503</v>
      </c>
      <c r="R155" s="65">
        <v>26.354233095386601</v>
      </c>
      <c r="S155" s="66">
        <v>0.50713047481157403</v>
      </c>
    </row>
    <row r="156" spans="1:19" x14ac:dyDescent="0.25">
      <c r="A156" s="91" t="s">
        <v>106</v>
      </c>
      <c r="B156" s="84">
        <v>63614.241099646599</v>
      </c>
      <c r="C156" s="84">
        <v>605.15510445305199</v>
      </c>
      <c r="D156" s="84">
        <v>2704.7201143428701</v>
      </c>
      <c r="E156" s="84">
        <v>882.49474221587604</v>
      </c>
      <c r="F156" s="84">
        <v>1525.3788509835499</v>
      </c>
      <c r="G156" s="84">
        <v>76.601849174670505</v>
      </c>
      <c r="H156" s="84">
        <v>145.52571577465099</v>
      </c>
      <c r="I156" s="84">
        <v>15.5981850239059</v>
      </c>
      <c r="J156" s="65">
        <v>0.53687698680946905</v>
      </c>
      <c r="K156" s="65">
        <v>9.6416388987127996E-2</v>
      </c>
      <c r="L156" s="65">
        <v>429.69397703218601</v>
      </c>
      <c r="M156" s="65">
        <v>3.1456037697885302</v>
      </c>
      <c r="N156" s="65">
        <v>63.808066139978898</v>
      </c>
      <c r="O156" s="65">
        <v>0.83237951719186798</v>
      </c>
      <c r="P156" s="65">
        <v>3.6377242607079698</v>
      </c>
      <c r="Q156" s="65">
        <v>0.163095226956779</v>
      </c>
      <c r="R156" s="65">
        <v>3.3410574992542901</v>
      </c>
      <c r="S156" s="66">
        <v>0.16295717013241701</v>
      </c>
    </row>
    <row r="157" spans="1:19" ht="15.75" thickBot="1" x14ac:dyDescent="0.3">
      <c r="A157" s="94" t="s">
        <v>107</v>
      </c>
      <c r="B157" s="84">
        <v>72326.045157455796</v>
      </c>
      <c r="C157" s="84">
        <v>664.31364942171501</v>
      </c>
      <c r="D157" s="84">
        <v>1130.5272777099999</v>
      </c>
      <c r="E157" s="84">
        <v>354.79851603025497</v>
      </c>
      <c r="F157" s="84">
        <v>399.41724972544</v>
      </c>
      <c r="G157" s="84">
        <v>21.8111028856618</v>
      </c>
      <c r="H157" s="84">
        <v>86.904444896803199</v>
      </c>
      <c r="I157" s="84">
        <v>13.089735512983999</v>
      </c>
      <c r="J157" s="65">
        <v>196.37486383572201</v>
      </c>
      <c r="K157" s="65">
        <v>23.087922126094501</v>
      </c>
      <c r="L157" s="65">
        <v>74.768242522146906</v>
      </c>
      <c r="M157" s="65">
        <v>0.62699837058479702</v>
      </c>
      <c r="N157" s="65">
        <v>11.6425097088727</v>
      </c>
      <c r="O157" s="65">
        <v>0.35423596951995601</v>
      </c>
      <c r="P157" s="65">
        <v>2.0522474335433398</v>
      </c>
      <c r="Q157" s="65">
        <v>0.203640827902896</v>
      </c>
      <c r="R157" s="65">
        <v>2.0171095179699301</v>
      </c>
      <c r="S157" s="66">
        <v>0.19122044410155201</v>
      </c>
    </row>
    <row r="158" spans="1:19" ht="15.75" thickBot="1" x14ac:dyDescent="0.3">
      <c r="B158" s="84"/>
      <c r="C158" s="84"/>
      <c r="D158" s="84"/>
      <c r="E158" s="84"/>
      <c r="H158" s="84"/>
      <c r="I158" s="84"/>
      <c r="L158" s="65"/>
      <c r="M158" s="65"/>
      <c r="N158" s="65"/>
      <c r="O158" s="65"/>
      <c r="P158" s="65"/>
      <c r="Q158" s="65"/>
      <c r="R158" s="65"/>
    </row>
    <row r="159" spans="1:19" ht="17.25" x14ac:dyDescent="0.25">
      <c r="A159" s="85" t="s">
        <v>665</v>
      </c>
      <c r="B159" s="86" t="s">
        <v>807</v>
      </c>
      <c r="C159" s="86" t="s">
        <v>808</v>
      </c>
      <c r="D159" s="86" t="s">
        <v>809</v>
      </c>
      <c r="E159" s="86" t="s">
        <v>810</v>
      </c>
      <c r="F159" s="88" t="s">
        <v>811</v>
      </c>
      <c r="G159" s="88" t="s">
        <v>812</v>
      </c>
      <c r="H159" s="86" t="s">
        <v>813</v>
      </c>
      <c r="I159" s="86" t="s">
        <v>814</v>
      </c>
      <c r="J159" s="88" t="s">
        <v>815</v>
      </c>
      <c r="K159" s="88" t="s">
        <v>816</v>
      </c>
      <c r="L159" s="88" t="s">
        <v>817</v>
      </c>
      <c r="M159" s="88" t="s">
        <v>818</v>
      </c>
      <c r="N159" s="88" t="s">
        <v>819</v>
      </c>
      <c r="O159" s="88" t="s">
        <v>820</v>
      </c>
      <c r="P159" s="88"/>
      <c r="Q159" s="88"/>
      <c r="R159" s="88"/>
      <c r="S159" s="90"/>
    </row>
    <row r="160" spans="1:19" x14ac:dyDescent="0.25">
      <c r="A160" s="91" t="s">
        <v>108</v>
      </c>
      <c r="B160" s="84">
        <v>64587.492422040901</v>
      </c>
      <c r="C160" s="84">
        <v>1470.65180953758</v>
      </c>
      <c r="D160" s="84">
        <v>88.433093756460707</v>
      </c>
      <c r="E160" s="84">
        <v>8.3307420872500497</v>
      </c>
      <c r="F160" s="65">
        <v>5.0225541192509997</v>
      </c>
      <c r="G160" s="65">
        <v>2.4816251638004601</v>
      </c>
      <c r="H160" s="84">
        <v>4.1003252729412001</v>
      </c>
      <c r="I160" s="84">
        <v>0.23026024115549201</v>
      </c>
      <c r="J160" s="66">
        <v>0.49660211619982197</v>
      </c>
      <c r="K160" s="66">
        <v>7.8155719375818999E-2</v>
      </c>
      <c r="L160" s="66">
        <v>4.8381477856193997E-2</v>
      </c>
      <c r="M160" s="66">
        <v>1.0076072223046999E-2</v>
      </c>
      <c r="N160" s="44">
        <v>5.0857629409897999E-2</v>
      </c>
      <c r="O160" s="44">
        <v>5.3190050983359998E-3</v>
      </c>
      <c r="P160" s="92"/>
      <c r="Q160" s="92"/>
      <c r="R160" s="92"/>
      <c r="S160" s="93"/>
    </row>
    <row r="161" spans="1:19" x14ac:dyDescent="0.25">
      <c r="A161" s="91" t="s">
        <v>109</v>
      </c>
      <c r="B161" s="84">
        <v>64524.438473691203</v>
      </c>
      <c r="C161" s="84">
        <v>1354.57426307469</v>
      </c>
      <c r="D161" s="84">
        <v>124.424271264848</v>
      </c>
      <c r="E161" s="84">
        <v>7.9557463191720199</v>
      </c>
      <c r="F161" s="65">
        <v>287.166309390734</v>
      </c>
      <c r="G161" s="65">
        <v>54.811424192432199</v>
      </c>
      <c r="H161" s="84">
        <v>10.953362290359101</v>
      </c>
      <c r="I161" s="84">
        <v>0.56546605512981796</v>
      </c>
      <c r="J161" s="66">
        <v>1.41726910583222</v>
      </c>
      <c r="K161" s="66">
        <v>0.110665052252781</v>
      </c>
      <c r="L161" s="66">
        <v>6.4751125225233501</v>
      </c>
      <c r="M161" s="66">
        <v>1.2055236776242999</v>
      </c>
      <c r="N161" s="44">
        <v>6.4659106025273996</v>
      </c>
      <c r="O161" s="44">
        <v>1.20314100639542</v>
      </c>
      <c r="P161" s="92"/>
      <c r="Q161" s="92"/>
      <c r="R161" s="92"/>
      <c r="S161" s="93"/>
    </row>
    <row r="162" spans="1:19" x14ac:dyDescent="0.25">
      <c r="A162" s="91" t="s">
        <v>110</v>
      </c>
      <c r="B162" s="84">
        <v>62859.744274571101</v>
      </c>
      <c r="C162" s="84">
        <v>1398.3119244198399</v>
      </c>
      <c r="D162" s="84">
        <v>64.497163532048802</v>
      </c>
      <c r="E162" s="84">
        <v>5.6282218332796399</v>
      </c>
      <c r="F162" s="65">
        <v>5.2364679448507596</v>
      </c>
      <c r="G162" s="65">
        <v>2.1383739152507899</v>
      </c>
      <c r="H162" s="84">
        <v>5.92852941407837</v>
      </c>
      <c r="I162" s="84">
        <v>0.31328702213874698</v>
      </c>
      <c r="J162" s="66">
        <v>0.85486265502258096</v>
      </c>
      <c r="K162" s="66">
        <v>9.8955864753909994E-2</v>
      </c>
      <c r="L162" s="66">
        <v>6.2591591313395006E-2</v>
      </c>
      <c r="M162" s="66">
        <v>1.0662282528367E-2</v>
      </c>
      <c r="N162" s="44">
        <v>4.5407939156123997E-2</v>
      </c>
      <c r="O162" s="44">
        <v>4.2896202419229999E-3</v>
      </c>
      <c r="P162" s="92"/>
      <c r="Q162" s="92"/>
      <c r="R162" s="92"/>
      <c r="S162" s="93"/>
    </row>
    <row r="163" spans="1:19" x14ac:dyDescent="0.25">
      <c r="A163" s="91" t="s">
        <v>111</v>
      </c>
      <c r="B163" s="84">
        <v>59412.6283621197</v>
      </c>
      <c r="C163" s="84">
        <v>1244.01151993142</v>
      </c>
      <c r="D163" s="84">
        <v>252.559187606226</v>
      </c>
      <c r="E163" s="84">
        <v>15.0109710027803</v>
      </c>
      <c r="F163" s="65">
        <v>95.299238784089098</v>
      </c>
      <c r="G163" s="65">
        <v>9.3693860117312795</v>
      </c>
      <c r="H163" s="84">
        <v>38.034771087815002</v>
      </c>
      <c r="I163" s="84">
        <v>1.94138596812786</v>
      </c>
      <c r="J163" s="66">
        <v>4.6008034710182502</v>
      </c>
      <c r="K163" s="66">
        <v>0.27392996924146801</v>
      </c>
      <c r="L163" s="66">
        <v>2.1103070076103099</v>
      </c>
      <c r="M163" s="66">
        <v>0.47518199691945101</v>
      </c>
      <c r="N163" s="44">
        <v>2.02389565343353</v>
      </c>
      <c r="O163" s="44">
        <v>0.46677021552825798</v>
      </c>
      <c r="P163" s="92"/>
      <c r="Q163" s="92"/>
      <c r="R163" s="92"/>
      <c r="S163" s="93"/>
    </row>
    <row r="164" spans="1:19" x14ac:dyDescent="0.25">
      <c r="A164" s="91" t="s">
        <v>112</v>
      </c>
      <c r="B164" s="84">
        <v>64518.903089068597</v>
      </c>
      <c r="C164" s="84">
        <v>1374.1911434239601</v>
      </c>
      <c r="D164" s="84">
        <v>130.73849652549299</v>
      </c>
      <c r="E164" s="84">
        <v>8.5996126863733693</v>
      </c>
      <c r="F164" s="65">
        <v>4.8453430552934798</v>
      </c>
      <c r="G164" s="65">
        <v>1.7318302222838999</v>
      </c>
      <c r="H164" s="84">
        <v>12.2868359676109</v>
      </c>
      <c r="I164" s="84">
        <v>0.63473907521772099</v>
      </c>
      <c r="J164" s="66">
        <v>1.70941780686148</v>
      </c>
      <c r="K164" s="66">
        <v>0.12907347140617401</v>
      </c>
      <c r="L164" s="66">
        <v>8.0618791476367996E-2</v>
      </c>
      <c r="M164" s="66">
        <v>9.8656208407600001E-3</v>
      </c>
      <c r="N164" s="44">
        <v>4.6732213761608001E-2</v>
      </c>
      <c r="O164" s="44">
        <v>4.0515912514849997E-3</v>
      </c>
      <c r="P164" s="92"/>
      <c r="Q164" s="92"/>
      <c r="R164" s="92"/>
      <c r="S164" s="93"/>
    </row>
    <row r="165" spans="1:19" x14ac:dyDescent="0.25">
      <c r="A165" s="91" t="s">
        <v>113</v>
      </c>
      <c r="B165" s="84">
        <v>64828.524532616801</v>
      </c>
      <c r="C165" s="84">
        <v>1342.8514079183601</v>
      </c>
      <c r="D165" s="84">
        <v>94.332972484338995</v>
      </c>
      <c r="E165" s="84">
        <v>6.5977864694399697</v>
      </c>
      <c r="F165" s="65">
        <v>119.15483709408601</v>
      </c>
      <c r="G165" s="65">
        <v>11.026467946117601</v>
      </c>
      <c r="H165" s="84">
        <v>9.5410728828212097</v>
      </c>
      <c r="I165" s="84">
        <v>0.53464053763272801</v>
      </c>
      <c r="J165" s="66">
        <v>1.2927301816722701</v>
      </c>
      <c r="K165" s="66">
        <v>0.11922755459994</v>
      </c>
      <c r="L165" s="66">
        <v>3.2185528195101201</v>
      </c>
      <c r="M165" s="66">
        <v>0.187090429705147</v>
      </c>
      <c r="N165" s="44">
        <v>3.12700118732015</v>
      </c>
      <c r="O165" s="44">
        <v>1.54239420410227</v>
      </c>
      <c r="P165" s="92"/>
      <c r="Q165" s="92"/>
      <c r="R165" s="92"/>
      <c r="S165" s="93"/>
    </row>
    <row r="166" spans="1:19" x14ac:dyDescent="0.25">
      <c r="A166" s="91" t="s">
        <v>114</v>
      </c>
      <c r="B166" s="84">
        <v>64705.676622553197</v>
      </c>
      <c r="C166" s="84">
        <v>1472.5825089361699</v>
      </c>
      <c r="D166" s="84">
        <v>67.972939572711695</v>
      </c>
      <c r="E166" s="84">
        <v>7.3038731342518304</v>
      </c>
      <c r="F166" s="65">
        <v>4.0296035305633602</v>
      </c>
      <c r="G166" s="65">
        <v>2.2837420304174101</v>
      </c>
      <c r="H166" s="84">
        <v>4.2248764669737398</v>
      </c>
      <c r="I166" s="84">
        <v>0.23770060678737301</v>
      </c>
      <c r="J166" s="66">
        <v>0.58278322654300996</v>
      </c>
      <c r="K166" s="66">
        <v>8.9523558689419996E-2</v>
      </c>
      <c r="L166" s="66">
        <v>5.6335759544847999E-2</v>
      </c>
      <c r="M166" s="66">
        <v>1.1340389627115E-2</v>
      </c>
      <c r="N166" s="44">
        <v>4.8444425224767003E-2</v>
      </c>
      <c r="O166" s="44">
        <v>5.5609039466200001E-3</v>
      </c>
      <c r="P166" s="92"/>
      <c r="Q166" s="92"/>
      <c r="R166" s="92"/>
      <c r="S166" s="93"/>
    </row>
    <row r="167" spans="1:19" x14ac:dyDescent="0.25">
      <c r="A167" s="91" t="s">
        <v>115</v>
      </c>
      <c r="B167" s="84">
        <v>66968.587514596904</v>
      </c>
      <c r="C167" s="84">
        <v>1388.6231285384499</v>
      </c>
      <c r="D167" s="84">
        <v>81.766313134327305</v>
      </c>
      <c r="E167" s="84">
        <v>6.4621700098834802</v>
      </c>
      <c r="F167" s="65">
        <v>4.1174581143754097</v>
      </c>
      <c r="G167" s="65">
        <v>1.49651214622108</v>
      </c>
      <c r="H167" s="84">
        <v>11.980540969522901</v>
      </c>
      <c r="I167" s="84">
        <v>0.61671572375378303</v>
      </c>
      <c r="J167" s="66">
        <v>1.9077824282259199</v>
      </c>
      <c r="K167" s="66">
        <v>0.14060937723973399</v>
      </c>
      <c r="L167" s="66">
        <v>9.1474311642309E-2</v>
      </c>
      <c r="M167" s="66">
        <v>1.0826258892269999E-2</v>
      </c>
      <c r="N167" s="44">
        <v>4.7213293863067003E-2</v>
      </c>
      <c r="O167" s="44">
        <v>4.1430702171489997E-3</v>
      </c>
      <c r="P167" s="92"/>
      <c r="Q167" s="92"/>
      <c r="R167" s="92"/>
      <c r="S167" s="93"/>
    </row>
    <row r="168" spans="1:19" x14ac:dyDescent="0.25">
      <c r="A168" s="91" t="s">
        <v>116</v>
      </c>
      <c r="B168" s="84">
        <v>63346.099022115501</v>
      </c>
      <c r="C168" s="84">
        <v>1321.08456536363</v>
      </c>
      <c r="D168" s="84">
        <v>72.123037101206506</v>
      </c>
      <c r="E168" s="84">
        <v>5.1894246165126097</v>
      </c>
      <c r="F168" s="65">
        <v>2.24671758524017</v>
      </c>
      <c r="G168" s="65">
        <v>1.0609510963263</v>
      </c>
      <c r="H168" s="84">
        <v>3.0703894834115899</v>
      </c>
      <c r="I168" s="84">
        <v>0.17083694760395299</v>
      </c>
      <c r="J168" s="66">
        <v>0.36567218777339699</v>
      </c>
      <c r="K168" s="66">
        <v>4.4600162274419999E-2</v>
      </c>
      <c r="L168" s="66">
        <v>1.9696311766933001E-2</v>
      </c>
      <c r="M168" s="66">
        <v>4.0998850886170002E-3</v>
      </c>
      <c r="N168" s="44">
        <v>1.5116476606374E-2</v>
      </c>
      <c r="O168" s="44">
        <v>1.728047677932E-3</v>
      </c>
      <c r="P168" s="92"/>
      <c r="Q168" s="92"/>
      <c r="R168" s="92"/>
      <c r="S168" s="93"/>
    </row>
    <row r="169" spans="1:19" x14ac:dyDescent="0.25">
      <c r="A169" s="91" t="s">
        <v>117</v>
      </c>
      <c r="B169" s="84">
        <v>64701.313193255097</v>
      </c>
      <c r="C169" s="84">
        <v>1393.7480356025001</v>
      </c>
      <c r="D169" s="84">
        <v>62.522297059327599</v>
      </c>
      <c r="E169" s="84">
        <v>4.9443443123172699</v>
      </c>
      <c r="F169" s="65">
        <v>2.7165417029374401</v>
      </c>
      <c r="G169" s="65">
        <v>1.13968632139378</v>
      </c>
      <c r="H169" s="84">
        <v>4.4266229245934801</v>
      </c>
      <c r="I169" s="84">
        <v>0.231294821405858</v>
      </c>
      <c r="J169" s="66">
        <v>0.54702101135784598</v>
      </c>
      <c r="K169" s="66">
        <v>5.6558818397860998E-2</v>
      </c>
      <c r="L169" s="66">
        <v>4.5382006759917999E-2</v>
      </c>
      <c r="M169" s="66">
        <v>6.3668140603139996E-3</v>
      </c>
      <c r="N169" s="44">
        <v>3.5526099337274998E-2</v>
      </c>
      <c r="O169" s="44">
        <v>3.5091445263940001E-3</v>
      </c>
      <c r="P169" s="92"/>
      <c r="Q169" s="92"/>
      <c r="R169" s="92"/>
      <c r="S169" s="93"/>
    </row>
    <row r="170" spans="1:19" x14ac:dyDescent="0.25">
      <c r="A170" s="91" t="s">
        <v>118</v>
      </c>
      <c r="B170" s="84">
        <v>68997.281384927104</v>
      </c>
      <c r="C170" s="84">
        <v>1454.2001516947</v>
      </c>
      <c r="D170" s="84">
        <v>81.7454919585862</v>
      </c>
      <c r="E170" s="84">
        <v>5.7107766805201896</v>
      </c>
      <c r="F170" s="65">
        <v>2.79175885744618</v>
      </c>
      <c r="G170" s="65">
        <v>1.1712275254750399</v>
      </c>
      <c r="H170" s="84">
        <v>2.8926065993261498</v>
      </c>
      <c r="I170" s="84">
        <v>0.15532007713638099</v>
      </c>
      <c r="J170" s="66">
        <v>0.29988532711162702</v>
      </c>
      <c r="K170" s="66">
        <v>3.9376410279207998E-2</v>
      </c>
      <c r="L170" s="66">
        <v>4.5643792248987999E-2</v>
      </c>
      <c r="M170" s="66">
        <v>6.4602516871419997E-3</v>
      </c>
      <c r="N170" s="44">
        <v>3.9029408833262003E-2</v>
      </c>
      <c r="O170" s="44">
        <v>3.339154118695E-3</v>
      </c>
      <c r="P170" s="92"/>
      <c r="Q170" s="92"/>
      <c r="R170" s="92"/>
      <c r="S170" s="93"/>
    </row>
    <row r="171" spans="1:19" x14ac:dyDescent="0.25">
      <c r="A171" s="91" t="s">
        <v>119</v>
      </c>
      <c r="B171" s="84">
        <v>63397.300849119201</v>
      </c>
      <c r="C171" s="84">
        <v>1361.0023240190601</v>
      </c>
      <c r="D171" s="84">
        <v>64.102400937101507</v>
      </c>
      <c r="E171" s="84">
        <v>5.0326121783121902</v>
      </c>
      <c r="F171" s="65">
        <v>141.442402039781</v>
      </c>
      <c r="G171" s="65">
        <v>12.3999905512947</v>
      </c>
      <c r="H171" s="84">
        <v>12.0164539982514</v>
      </c>
      <c r="I171" s="84">
        <v>0.62298586210743601</v>
      </c>
      <c r="J171" s="66">
        <v>1.6189291590623001</v>
      </c>
      <c r="K171" s="66">
        <v>0.117965056520881</v>
      </c>
      <c r="L171" s="66">
        <v>3.46958393346815</v>
      </c>
      <c r="M171" s="66">
        <v>1.6420117104446701</v>
      </c>
      <c r="N171" s="44">
        <v>3.5502744203918799</v>
      </c>
      <c r="O171" s="44">
        <v>1.69247639131199</v>
      </c>
      <c r="P171" s="92"/>
      <c r="Q171" s="92"/>
      <c r="R171" s="92"/>
      <c r="S171" s="93"/>
    </row>
    <row r="172" spans="1:19" x14ac:dyDescent="0.25">
      <c r="A172" s="91" t="s">
        <v>120</v>
      </c>
      <c r="B172" s="84">
        <v>67665.461246115505</v>
      </c>
      <c r="C172" s="84">
        <v>1430.8465087690099</v>
      </c>
      <c r="D172" s="84">
        <v>51.892006592949201</v>
      </c>
      <c r="E172" s="84">
        <v>4.8319836133366598</v>
      </c>
      <c r="F172" s="65">
        <v>2.9111378566603601</v>
      </c>
      <c r="G172" s="65">
        <v>1.3353959880550901</v>
      </c>
      <c r="H172" s="84">
        <v>2.2840255538410901</v>
      </c>
      <c r="I172" s="84">
        <v>0.12560505527658999</v>
      </c>
      <c r="J172" s="66">
        <v>0.28020485376066301</v>
      </c>
      <c r="K172" s="66">
        <v>4.1613773918585999E-2</v>
      </c>
      <c r="L172" s="66">
        <v>5.5207365559140999E-2</v>
      </c>
      <c r="M172" s="66">
        <v>7.9863888478359998E-3</v>
      </c>
      <c r="N172" s="44">
        <v>4.9264896926479999E-2</v>
      </c>
      <c r="O172" s="44">
        <v>4.0992883783829998E-3</v>
      </c>
      <c r="P172" s="92"/>
      <c r="Q172" s="92"/>
      <c r="R172" s="92"/>
      <c r="S172" s="93"/>
    </row>
    <row r="173" spans="1:19" x14ac:dyDescent="0.25">
      <c r="A173" s="91" t="s">
        <v>121</v>
      </c>
      <c r="B173" s="84">
        <v>62880.569961218702</v>
      </c>
      <c r="C173" s="84">
        <v>1341.2865534759701</v>
      </c>
      <c r="D173" s="84">
        <v>59.633989813388602</v>
      </c>
      <c r="E173" s="84">
        <v>5.3609688348465196</v>
      </c>
      <c r="F173" s="65">
        <v>2.4442004484264102</v>
      </c>
      <c r="G173" s="65">
        <v>1.29556822311819</v>
      </c>
      <c r="H173" s="84">
        <v>20.405443271374899</v>
      </c>
      <c r="I173" s="84">
        <v>1.04409777560535</v>
      </c>
      <c r="J173" s="66">
        <v>3.1254197979729401</v>
      </c>
      <c r="K173" s="66">
        <v>0.21851503879270001</v>
      </c>
      <c r="L173" s="66">
        <v>0.10922984467812</v>
      </c>
      <c r="M173" s="66">
        <v>1.2763341725310001E-2</v>
      </c>
      <c r="N173" s="44">
        <v>4.9216682942447E-2</v>
      </c>
      <c r="O173" s="44">
        <v>5.5289041246560002E-3</v>
      </c>
      <c r="P173" s="92"/>
      <c r="Q173" s="92"/>
      <c r="R173" s="92"/>
      <c r="S173" s="93"/>
    </row>
    <row r="174" spans="1:19" x14ac:dyDescent="0.25">
      <c r="A174" s="91" t="s">
        <v>122</v>
      </c>
      <c r="B174" s="84">
        <v>64529.112735776303</v>
      </c>
      <c r="C174" s="84">
        <v>1342.27464870216</v>
      </c>
      <c r="D174" s="84">
        <v>137.90514013506001</v>
      </c>
      <c r="E174" s="84">
        <v>9.4190892042462497</v>
      </c>
      <c r="F174" s="65">
        <v>3.4888947426685699</v>
      </c>
      <c r="G174" s="65">
        <v>1.40446237196696</v>
      </c>
      <c r="H174" s="84">
        <v>8.1121437652566595</v>
      </c>
      <c r="I174" s="84">
        <v>0.42513785024564099</v>
      </c>
      <c r="J174" s="66">
        <v>0.93416585651668005</v>
      </c>
      <c r="K174" s="66">
        <v>9.1971911309973994E-2</v>
      </c>
      <c r="L174" s="66">
        <v>4.6839117894629002E-2</v>
      </c>
      <c r="M174" s="66">
        <v>6.9662854717760002E-3</v>
      </c>
      <c r="N174" s="44">
        <v>2.9040070635152002E-2</v>
      </c>
      <c r="O174" s="44">
        <v>2.7416819647349999E-3</v>
      </c>
      <c r="P174" s="92"/>
      <c r="Q174" s="92"/>
      <c r="R174" s="92"/>
      <c r="S174" s="93"/>
    </row>
    <row r="175" spans="1:19" x14ac:dyDescent="0.25">
      <c r="A175" s="91" t="s">
        <v>123</v>
      </c>
      <c r="B175" s="84">
        <v>62506.251406392497</v>
      </c>
      <c r="C175" s="84">
        <v>1291.3192496926799</v>
      </c>
      <c r="D175" s="84">
        <v>124.730176502909</v>
      </c>
      <c r="E175" s="84">
        <v>8.7807848997532307</v>
      </c>
      <c r="F175" s="65">
        <v>4.11006732420429</v>
      </c>
      <c r="G175" s="65">
        <v>1.4712076374032801</v>
      </c>
      <c r="H175" s="84">
        <v>20.1465866014209</v>
      </c>
      <c r="I175" s="84">
        <v>1.0364851419261101</v>
      </c>
      <c r="J175" s="66">
        <v>2.70294757715422</v>
      </c>
      <c r="K175" s="66">
        <v>0.18171375771510401</v>
      </c>
      <c r="L175" s="66">
        <v>0.100087817757799</v>
      </c>
      <c r="M175" s="66">
        <v>1.0652439663252E-2</v>
      </c>
      <c r="N175" s="44">
        <v>4.1684911245851997E-2</v>
      </c>
      <c r="O175" s="44">
        <v>5.381315381254E-3</v>
      </c>
      <c r="P175" s="92"/>
      <c r="Q175" s="92"/>
      <c r="R175" s="92"/>
      <c r="S175" s="93"/>
    </row>
    <row r="176" spans="1:19" x14ac:dyDescent="0.25">
      <c r="A176" s="91" t="s">
        <v>124</v>
      </c>
      <c r="B176" s="84">
        <v>59338.211948455399</v>
      </c>
      <c r="C176" s="84">
        <v>1229.46783694134</v>
      </c>
      <c r="D176" s="84">
        <v>311.140446199167</v>
      </c>
      <c r="E176" s="84">
        <v>17.6243677235009</v>
      </c>
      <c r="F176" s="65">
        <v>31.2830142491304</v>
      </c>
      <c r="G176" s="65">
        <v>4.48915686667819</v>
      </c>
      <c r="H176" s="84">
        <v>45.429183743062097</v>
      </c>
      <c r="I176" s="84">
        <v>2.3665607931120598</v>
      </c>
      <c r="J176" s="66">
        <v>5.73305254370083</v>
      </c>
      <c r="K176" s="66">
        <v>0.34331688279948402</v>
      </c>
      <c r="L176" s="66">
        <v>0.85835437064756803</v>
      </c>
      <c r="M176" s="66">
        <v>0.207799622752253</v>
      </c>
      <c r="N176" s="44">
        <v>0.76758944009607499</v>
      </c>
      <c r="O176" s="44">
        <v>0.21358308153432501</v>
      </c>
      <c r="P176" s="92"/>
      <c r="Q176" s="92"/>
      <c r="R176" s="92"/>
      <c r="S176" s="93"/>
    </row>
    <row r="177" spans="1:19" x14ac:dyDescent="0.25">
      <c r="A177" s="91" t="s">
        <v>125</v>
      </c>
      <c r="B177" s="84">
        <v>63863.984851976202</v>
      </c>
      <c r="C177" s="84">
        <v>1371.8963293962499</v>
      </c>
      <c r="D177" s="84">
        <v>128.69479468234999</v>
      </c>
      <c r="E177" s="84">
        <v>9.2741180658968094</v>
      </c>
      <c r="F177" s="65">
        <v>4.36207686523107</v>
      </c>
      <c r="G177" s="65">
        <v>1.8995523860327801</v>
      </c>
      <c r="H177" s="84">
        <v>15.023793000832301</v>
      </c>
      <c r="I177" s="84">
        <v>0.77910805839109198</v>
      </c>
      <c r="J177" s="66">
        <v>1.8291999667829699</v>
      </c>
      <c r="K177" s="66">
        <v>0.164347058171052</v>
      </c>
      <c r="L177" s="66">
        <v>6.0631091792255003E-2</v>
      </c>
      <c r="M177" s="66">
        <v>9.5166697562930006E-3</v>
      </c>
      <c r="N177" s="44">
        <v>2.9402080711264E-2</v>
      </c>
      <c r="O177" s="44">
        <v>3.686889216713E-3</v>
      </c>
      <c r="P177" s="92"/>
      <c r="Q177" s="92"/>
      <c r="R177" s="92"/>
      <c r="S177" s="93"/>
    </row>
    <row r="178" spans="1:19" x14ac:dyDescent="0.25">
      <c r="A178" s="91" t="s">
        <v>126</v>
      </c>
      <c r="B178" s="84">
        <v>64165.221580421399</v>
      </c>
      <c r="C178" s="84">
        <v>1377.4695119343201</v>
      </c>
      <c r="D178" s="84">
        <v>130.835814030347</v>
      </c>
      <c r="E178" s="84">
        <v>8.4172532190409708</v>
      </c>
      <c r="F178" s="65">
        <v>1.7791339614955699</v>
      </c>
      <c r="G178" s="65">
        <v>0.98114059705136003</v>
      </c>
      <c r="H178" s="84">
        <v>4.9994441023260396</v>
      </c>
      <c r="I178" s="84">
        <v>0.26077047351898502</v>
      </c>
      <c r="J178" s="66">
        <v>0.56154005412970298</v>
      </c>
      <c r="K178" s="66">
        <v>5.9787697543805002E-2</v>
      </c>
      <c r="L178" s="66">
        <v>4.3013670737773999E-2</v>
      </c>
      <c r="M178" s="66">
        <v>6.5744068975549996E-3</v>
      </c>
      <c r="N178" s="44">
        <v>3.0528339233412999E-2</v>
      </c>
      <c r="O178" s="44">
        <v>2.835508945565E-3</v>
      </c>
      <c r="P178" s="92"/>
      <c r="Q178" s="92"/>
      <c r="R178" s="92"/>
      <c r="S178" s="93"/>
    </row>
    <row r="179" spans="1:19" x14ac:dyDescent="0.25">
      <c r="A179" s="91" t="s">
        <v>127</v>
      </c>
      <c r="B179" s="84">
        <v>63889.238320076001</v>
      </c>
      <c r="C179" s="84">
        <v>1418.5951251147701</v>
      </c>
      <c r="D179" s="84">
        <v>79.563609844070797</v>
      </c>
      <c r="E179" s="84">
        <v>8.7680881118574998</v>
      </c>
      <c r="F179" s="65">
        <v>5.1089394386199301</v>
      </c>
      <c r="G179" s="65">
        <v>2.6813988898773302</v>
      </c>
      <c r="H179" s="84">
        <v>7.0789703834514901</v>
      </c>
      <c r="I179" s="84">
        <v>0.38784767692094002</v>
      </c>
      <c r="J179" s="66">
        <v>0.85904528850530804</v>
      </c>
      <c r="K179" s="66">
        <v>0.115427938693241</v>
      </c>
      <c r="L179" s="66">
        <v>5.0739186168206003E-2</v>
      </c>
      <c r="M179" s="66">
        <v>1.0871648237697E-2</v>
      </c>
      <c r="N179" s="44">
        <v>3.6143167253827997E-2</v>
      </c>
      <c r="O179" s="44">
        <v>7.0668832459029997E-3</v>
      </c>
      <c r="P179" s="92"/>
      <c r="Q179" s="92"/>
      <c r="R179" s="92"/>
      <c r="S179" s="93"/>
    </row>
    <row r="180" spans="1:19" x14ac:dyDescent="0.25">
      <c r="A180" s="91" t="s">
        <v>128</v>
      </c>
      <c r="B180" s="84">
        <v>67285.447342580999</v>
      </c>
      <c r="C180" s="84">
        <v>1505.23520880913</v>
      </c>
      <c r="D180" s="84">
        <v>128.89389353002599</v>
      </c>
      <c r="E180" s="84">
        <v>10.709239205055599</v>
      </c>
      <c r="F180" s="65">
        <v>4.6007107694683897</v>
      </c>
      <c r="G180" s="65">
        <v>2.27332466232314</v>
      </c>
      <c r="H180" s="84">
        <v>9.5939565437782903</v>
      </c>
      <c r="I180" s="84">
        <v>0.50759776921439403</v>
      </c>
      <c r="J180" s="66">
        <v>1.10911834598838</v>
      </c>
      <c r="K180" s="66">
        <v>0.122083344028416</v>
      </c>
      <c r="L180" s="66">
        <v>6.6768638275730999E-2</v>
      </c>
      <c r="M180" s="66">
        <v>1.1704985435791E-2</v>
      </c>
      <c r="N180" s="44">
        <v>3.4550554253532997E-2</v>
      </c>
      <c r="O180" s="44">
        <v>4.4942151129230001E-3</v>
      </c>
      <c r="P180" s="92"/>
      <c r="Q180" s="92"/>
      <c r="R180" s="92"/>
      <c r="S180" s="93"/>
    </row>
    <row r="181" spans="1:19" x14ac:dyDescent="0.25">
      <c r="A181" s="91" t="s">
        <v>129</v>
      </c>
      <c r="B181" s="84">
        <v>59953.386545413603</v>
      </c>
      <c r="C181" s="84">
        <v>1254.5642624882701</v>
      </c>
      <c r="D181" s="84">
        <v>146.77184936102299</v>
      </c>
      <c r="E181" s="84">
        <v>9.6424182383166794</v>
      </c>
      <c r="F181" s="65">
        <v>5.4756019465716799</v>
      </c>
      <c r="G181" s="65">
        <v>1.7409258470354401</v>
      </c>
      <c r="H181" s="84">
        <v>16.720055788617799</v>
      </c>
      <c r="I181" s="84">
        <v>0.87861102694021898</v>
      </c>
      <c r="J181" s="66">
        <v>2.3326909635647</v>
      </c>
      <c r="K181" s="66">
        <v>0.165341353860505</v>
      </c>
      <c r="L181" s="66">
        <v>0.17310212651548401</v>
      </c>
      <c r="M181" s="66">
        <v>1.5498713777937E-2</v>
      </c>
      <c r="N181" s="44">
        <v>0.14591800756367701</v>
      </c>
      <c r="O181" s="44">
        <v>4.6221294701491E-2</v>
      </c>
      <c r="P181" s="92"/>
      <c r="Q181" s="92"/>
      <c r="R181" s="92"/>
      <c r="S181" s="93"/>
    </row>
    <row r="182" spans="1:19" x14ac:dyDescent="0.25">
      <c r="A182" s="91" t="s">
        <v>130</v>
      </c>
      <c r="B182" s="84">
        <v>61960.567191763097</v>
      </c>
      <c r="C182" s="84">
        <v>1291.81578161326</v>
      </c>
      <c r="D182" s="84">
        <v>65.877063548733005</v>
      </c>
      <c r="E182" s="84">
        <v>5.92790764968482</v>
      </c>
      <c r="F182" s="65">
        <v>2.3925845863401398</v>
      </c>
      <c r="G182" s="65">
        <v>1.2672498604381599</v>
      </c>
      <c r="H182" s="84">
        <v>6.2604166937067003</v>
      </c>
      <c r="I182" s="84">
        <v>0.328087211537609</v>
      </c>
      <c r="J182" s="66">
        <v>0.88809245301150497</v>
      </c>
      <c r="K182" s="66">
        <v>9.1516063505610007E-2</v>
      </c>
      <c r="L182" s="66">
        <v>7.3732512495887997E-2</v>
      </c>
      <c r="M182" s="66">
        <v>1.0152307692742999E-2</v>
      </c>
      <c r="N182" s="44">
        <v>4.6126796935678997E-2</v>
      </c>
      <c r="O182" s="44">
        <v>4.4446908975440003E-3</v>
      </c>
      <c r="P182" s="92"/>
      <c r="Q182" s="92"/>
      <c r="R182" s="92"/>
      <c r="S182" s="93"/>
    </row>
    <row r="183" spans="1:19" x14ac:dyDescent="0.25">
      <c r="A183" s="91" t="s">
        <v>131</v>
      </c>
      <c r="B183" s="84">
        <v>62635.643560855002</v>
      </c>
      <c r="C183" s="84">
        <v>1413.3938836663499</v>
      </c>
      <c r="D183" s="84">
        <v>110.08552174747901</v>
      </c>
      <c r="E183" s="84">
        <v>9.2900328260545901</v>
      </c>
      <c r="F183" s="65">
        <v>0.83192368552007201</v>
      </c>
      <c r="G183" s="65">
        <v>1.01197338647841</v>
      </c>
      <c r="H183" s="84">
        <v>11.926051457007601</v>
      </c>
      <c r="I183" s="84">
        <v>0.63240502001489096</v>
      </c>
      <c r="J183" s="66">
        <v>1.4969612583149501</v>
      </c>
      <c r="K183" s="66">
        <v>0.17065581395045401</v>
      </c>
      <c r="L183" s="66">
        <v>5.9091856034725998E-2</v>
      </c>
      <c r="M183" s="66">
        <v>1.1279306770099E-2</v>
      </c>
      <c r="N183" s="44">
        <v>2.4993376557381E-2</v>
      </c>
      <c r="O183" s="44">
        <v>3.448334230447E-3</v>
      </c>
      <c r="P183" s="92"/>
      <c r="Q183" s="92"/>
      <c r="R183" s="92"/>
      <c r="S183" s="93"/>
    </row>
    <row r="184" spans="1:19" x14ac:dyDescent="0.25">
      <c r="A184" s="91" t="s">
        <v>132</v>
      </c>
      <c r="B184" s="84">
        <v>62113.826934976903</v>
      </c>
      <c r="C184" s="84">
        <v>1345.6482163901301</v>
      </c>
      <c r="D184" s="84">
        <v>73.508283351869196</v>
      </c>
      <c r="E184" s="84">
        <v>6.3107627652505096</v>
      </c>
      <c r="F184" s="65">
        <v>4.3485530296719697</v>
      </c>
      <c r="G184" s="65">
        <v>1.93935549842701</v>
      </c>
      <c r="H184" s="84">
        <v>6.5111338604601299</v>
      </c>
      <c r="I184" s="84">
        <v>0.36297110321805398</v>
      </c>
      <c r="J184" s="66">
        <v>0.789698483621745</v>
      </c>
      <c r="K184" s="66">
        <v>0.100835050031549</v>
      </c>
      <c r="L184" s="66">
        <v>6.5073956637589997E-2</v>
      </c>
      <c r="M184" s="66">
        <v>1.0005445984507999E-2</v>
      </c>
      <c r="N184" s="44">
        <v>4.6047805414362E-2</v>
      </c>
      <c r="O184" s="44">
        <v>4.651960552374E-3</v>
      </c>
      <c r="P184" s="92"/>
      <c r="Q184" s="92"/>
      <c r="R184" s="92"/>
      <c r="S184" s="93"/>
    </row>
    <row r="185" spans="1:19" x14ac:dyDescent="0.25">
      <c r="A185" s="91" t="s">
        <v>133</v>
      </c>
      <c r="B185" s="84">
        <v>63025.477376399896</v>
      </c>
      <c r="C185" s="84">
        <v>1322.2158094418201</v>
      </c>
      <c r="D185" s="84">
        <v>93.038895667516599</v>
      </c>
      <c r="E185" s="84">
        <v>6.6398823517932604</v>
      </c>
      <c r="F185" s="65">
        <v>1.4538282028817</v>
      </c>
      <c r="G185" s="65">
        <v>0.87048604909816996</v>
      </c>
      <c r="H185" s="84">
        <v>5.5409030646369901</v>
      </c>
      <c r="I185" s="84">
        <v>0.30176490566622999</v>
      </c>
      <c r="J185" s="66">
        <v>0.61398033658978401</v>
      </c>
      <c r="K185" s="66">
        <v>7.1339264624827994E-2</v>
      </c>
      <c r="L185" s="66">
        <v>3.5006008375488999E-2</v>
      </c>
      <c r="M185" s="66">
        <v>5.7194082311940002E-3</v>
      </c>
      <c r="N185" s="44">
        <v>2.4942425183232999E-2</v>
      </c>
      <c r="O185" s="44">
        <v>3.1614743228639999E-3</v>
      </c>
      <c r="P185" s="92"/>
      <c r="Q185" s="92"/>
      <c r="R185" s="92"/>
      <c r="S185" s="93"/>
    </row>
    <row r="186" spans="1:19" x14ac:dyDescent="0.25">
      <c r="A186" s="91" t="s">
        <v>134</v>
      </c>
      <c r="B186" s="84">
        <v>63428.089175101297</v>
      </c>
      <c r="C186" s="84">
        <v>1317.9680583286599</v>
      </c>
      <c r="D186" s="84">
        <v>66.1128304025342</v>
      </c>
      <c r="E186" s="84">
        <v>5.0384056150609098</v>
      </c>
      <c r="F186" s="65">
        <v>3.1490804728490498</v>
      </c>
      <c r="G186" s="65">
        <v>1.32096158174607</v>
      </c>
      <c r="H186" s="84">
        <v>3.1435324735798198</v>
      </c>
      <c r="I186" s="84">
        <v>0.167498116819226</v>
      </c>
      <c r="J186" s="66">
        <v>0.38267500426532902</v>
      </c>
      <c r="K186" s="66">
        <v>4.7868228653659001E-2</v>
      </c>
      <c r="L186" s="66">
        <v>4.5179558175436001E-2</v>
      </c>
      <c r="M186" s="66">
        <v>6.7449351491880001E-3</v>
      </c>
      <c r="N186" s="44">
        <v>4.2488160940312998E-2</v>
      </c>
      <c r="O186" s="44">
        <v>4.0074878530160004E-3</v>
      </c>
      <c r="P186" s="92"/>
      <c r="Q186" s="92"/>
      <c r="R186" s="92"/>
      <c r="S186" s="93"/>
    </row>
    <row r="187" spans="1:19" x14ac:dyDescent="0.25">
      <c r="A187" s="91" t="s">
        <v>135</v>
      </c>
      <c r="B187" s="84">
        <v>66973.601657277803</v>
      </c>
      <c r="C187" s="84">
        <v>1420.7264138461701</v>
      </c>
      <c r="D187" s="84">
        <v>73.696144574155795</v>
      </c>
      <c r="E187" s="84">
        <v>6.10407515078795</v>
      </c>
      <c r="F187" s="65">
        <v>3.4105832021406499</v>
      </c>
      <c r="G187" s="65">
        <v>1.5249589752184201</v>
      </c>
      <c r="H187" s="84">
        <v>3.54234520953097</v>
      </c>
      <c r="I187" s="84">
        <v>0.19176666794087099</v>
      </c>
      <c r="J187" s="66">
        <v>0.38375236275024299</v>
      </c>
      <c r="K187" s="66">
        <v>5.2707557895649002E-2</v>
      </c>
      <c r="L187" s="66">
        <v>4.3210837260846E-2</v>
      </c>
      <c r="M187" s="66">
        <v>7.2090735274199999E-3</v>
      </c>
      <c r="N187" s="44">
        <v>3.7664258897286002E-2</v>
      </c>
      <c r="O187" s="44">
        <v>3.5402936885429999E-3</v>
      </c>
      <c r="P187" s="92"/>
      <c r="Q187" s="92"/>
      <c r="R187" s="92"/>
      <c r="S187" s="93"/>
    </row>
    <row r="188" spans="1:19" x14ac:dyDescent="0.25">
      <c r="A188" s="91" t="s">
        <v>136</v>
      </c>
      <c r="B188" s="84">
        <v>61767.529752992297</v>
      </c>
      <c r="C188" s="84">
        <v>1310.9912610941401</v>
      </c>
      <c r="D188" s="84">
        <v>97.600309193743897</v>
      </c>
      <c r="E188" s="84">
        <v>6.8253868820981802</v>
      </c>
      <c r="F188" s="65">
        <v>3.6493126091731498</v>
      </c>
      <c r="G188" s="65">
        <v>1.41705239754248</v>
      </c>
      <c r="H188" s="84">
        <v>6.5296213331427904</v>
      </c>
      <c r="I188" s="84">
        <v>0.38635494437877799</v>
      </c>
      <c r="J188" s="66">
        <v>0.81904706716848996</v>
      </c>
      <c r="K188" s="66">
        <v>8.1908643431805997E-2</v>
      </c>
      <c r="L188" s="66">
        <v>4.8385387021668003E-2</v>
      </c>
      <c r="M188" s="66">
        <v>6.9747156908830004E-3</v>
      </c>
      <c r="N188" s="44">
        <v>3.2950825617655999E-2</v>
      </c>
      <c r="O188" s="44">
        <v>3.2456303905000002E-3</v>
      </c>
      <c r="P188" s="92"/>
      <c r="Q188" s="92"/>
      <c r="R188" s="92"/>
      <c r="S188" s="93"/>
    </row>
    <row r="189" spans="1:19" x14ac:dyDescent="0.25">
      <c r="A189" s="91" t="s">
        <v>137</v>
      </c>
      <c r="B189" s="84">
        <v>60266.800728330898</v>
      </c>
      <c r="C189" s="84">
        <v>1360.7623112091401</v>
      </c>
      <c r="D189" s="84">
        <v>219.21553186931001</v>
      </c>
      <c r="E189" s="84">
        <v>15.963236383764899</v>
      </c>
      <c r="F189" s="65">
        <v>4.8701926965245601</v>
      </c>
      <c r="G189" s="65">
        <v>2.47763434176585</v>
      </c>
      <c r="H189" s="84">
        <v>42.382350589320602</v>
      </c>
      <c r="I189" s="84">
        <v>2.2434073263213299</v>
      </c>
      <c r="J189" s="66">
        <v>5.6878633597278503</v>
      </c>
      <c r="K189" s="66">
        <v>0.44157813985503602</v>
      </c>
      <c r="L189" s="66">
        <v>0.16191726572645901</v>
      </c>
      <c r="M189" s="66">
        <v>2.1517423403874001E-2</v>
      </c>
      <c r="N189" s="44">
        <v>5.2210579049550003E-2</v>
      </c>
      <c r="O189" s="44">
        <v>6.0907067165770004E-3</v>
      </c>
      <c r="P189" s="92"/>
      <c r="Q189" s="92"/>
      <c r="R189" s="92"/>
      <c r="S189" s="93"/>
    </row>
    <row r="190" spans="1:19" x14ac:dyDescent="0.25">
      <c r="A190" s="91" t="s">
        <v>138</v>
      </c>
      <c r="B190" s="84">
        <v>63861.794757252501</v>
      </c>
      <c r="C190" s="84">
        <v>1405.4122194567201</v>
      </c>
      <c r="D190" s="84">
        <v>54.621600532894497</v>
      </c>
      <c r="E190" s="84">
        <v>4.9013116072845104</v>
      </c>
      <c r="F190" s="65">
        <v>6.9665053352636601</v>
      </c>
      <c r="G190" s="65">
        <v>2.3797908450937499</v>
      </c>
      <c r="H190" s="84">
        <v>67.483477887701795</v>
      </c>
      <c r="I190" s="84">
        <v>3.45604016386479</v>
      </c>
      <c r="J190" s="66">
        <v>16.086300192896701</v>
      </c>
      <c r="K190" s="66">
        <v>0.87911063469083095</v>
      </c>
      <c r="L190" s="66">
        <v>0.44006171928598897</v>
      </c>
      <c r="M190" s="66">
        <v>3.4654000510297003E-2</v>
      </c>
      <c r="N190" s="44">
        <v>9.5219120544058997E-2</v>
      </c>
      <c r="O190" s="44">
        <v>8.1587074845439998E-3</v>
      </c>
      <c r="P190" s="92"/>
      <c r="Q190" s="92"/>
      <c r="R190" s="92"/>
      <c r="S190" s="93"/>
    </row>
    <row r="191" spans="1:19" x14ac:dyDescent="0.25">
      <c r="A191" s="91" t="s">
        <v>139</v>
      </c>
      <c r="B191" s="84">
        <v>67826.583246662107</v>
      </c>
      <c r="C191" s="84">
        <v>1390.9946249055399</v>
      </c>
      <c r="D191" s="84">
        <v>80.613690682712402</v>
      </c>
      <c r="E191" s="84">
        <v>6.3003535934245702</v>
      </c>
      <c r="F191" s="65">
        <v>4.1222554425130804</v>
      </c>
      <c r="G191" s="65">
        <v>1.39437784060478</v>
      </c>
      <c r="H191" s="84">
        <v>3.74928169896473</v>
      </c>
      <c r="I191" s="84">
        <v>0.20708365827005601</v>
      </c>
      <c r="J191" s="66">
        <v>0.39837697354972901</v>
      </c>
      <c r="K191" s="66">
        <v>4.5761479861550998E-2</v>
      </c>
      <c r="L191" s="66">
        <v>4.0658349192140002E-2</v>
      </c>
      <c r="M191" s="66">
        <v>5.8709324664160002E-3</v>
      </c>
      <c r="N191" s="44">
        <v>3.2775604614139003E-2</v>
      </c>
      <c r="O191" s="44">
        <v>2.8775053434159999E-3</v>
      </c>
      <c r="P191" s="92"/>
      <c r="Q191" s="92"/>
      <c r="R191" s="92"/>
      <c r="S191" s="93"/>
    </row>
    <row r="192" spans="1:19" x14ac:dyDescent="0.25">
      <c r="A192" s="91" t="s">
        <v>140</v>
      </c>
      <c r="B192" s="84">
        <v>68951.656943580107</v>
      </c>
      <c r="C192" s="84">
        <v>1451.6648219393901</v>
      </c>
      <c r="D192" s="84">
        <v>60.935825296568801</v>
      </c>
      <c r="E192" s="84">
        <v>5.2638476323933103</v>
      </c>
      <c r="F192" s="65">
        <v>5.5564186033727898</v>
      </c>
      <c r="G192" s="65">
        <v>2.01335226948787</v>
      </c>
      <c r="H192" s="84">
        <v>4.6005546746081203</v>
      </c>
      <c r="I192" s="84">
        <v>0.25049672487352898</v>
      </c>
      <c r="J192" s="66">
        <v>0.67212517585347398</v>
      </c>
      <c r="K192" s="66">
        <v>7.4713327636931004E-2</v>
      </c>
      <c r="L192" s="66">
        <v>7.1950003182610994E-2</v>
      </c>
      <c r="M192" s="66">
        <v>9.8221264839269996E-3</v>
      </c>
      <c r="N192" s="44">
        <v>4.6563293067141E-2</v>
      </c>
      <c r="O192" s="44">
        <v>4.5805838737179999E-3</v>
      </c>
      <c r="P192" s="92"/>
      <c r="Q192" s="92"/>
      <c r="R192" s="92"/>
      <c r="S192" s="93"/>
    </row>
    <row r="193" spans="1:19" x14ac:dyDescent="0.25">
      <c r="A193" s="91" t="s">
        <v>141</v>
      </c>
      <c r="B193" s="84">
        <v>63618.292382597203</v>
      </c>
      <c r="C193" s="84">
        <v>1357.4920338632901</v>
      </c>
      <c r="D193" s="84">
        <v>43.405066411095703</v>
      </c>
      <c r="E193" s="84">
        <v>3.7540700421573501</v>
      </c>
      <c r="F193" s="65">
        <v>446.51519559533898</v>
      </c>
      <c r="G193" s="65">
        <v>32.553727431038702</v>
      </c>
      <c r="H193" s="84">
        <v>2.0002787266379101</v>
      </c>
      <c r="I193" s="84">
        <v>0.16351786111692401</v>
      </c>
      <c r="J193" s="66">
        <v>0.27219895025794</v>
      </c>
      <c r="K193" s="66">
        <v>3.7932220403513003E-2</v>
      </c>
      <c r="L193" s="66">
        <v>11.089669176183399</v>
      </c>
      <c r="M193" s="66">
        <v>0.62621895941915495</v>
      </c>
      <c r="N193" s="44">
        <v>11.1990506296349</v>
      </c>
      <c r="O193" s="44">
        <v>3.89181244468364</v>
      </c>
      <c r="P193" s="92"/>
      <c r="Q193" s="92"/>
      <c r="R193" s="92"/>
      <c r="S193" s="93"/>
    </row>
    <row r="194" spans="1:19" x14ac:dyDescent="0.25">
      <c r="A194" s="91" t="s">
        <v>142</v>
      </c>
      <c r="B194" s="84">
        <v>64825.7775500645</v>
      </c>
      <c r="C194" s="84">
        <v>1465.2150095561799</v>
      </c>
      <c r="D194" s="84">
        <v>66.997318150196193</v>
      </c>
      <c r="E194" s="84">
        <v>5.2826489415101099</v>
      </c>
      <c r="F194" s="65">
        <v>5.02352925158874</v>
      </c>
      <c r="G194" s="65">
        <v>1.82087377259077</v>
      </c>
      <c r="H194" s="84">
        <v>2.8576490014978502</v>
      </c>
      <c r="I194" s="84">
        <v>0.16733075162504399</v>
      </c>
      <c r="J194" s="66">
        <v>0.37015870935360301</v>
      </c>
      <c r="K194" s="66">
        <v>5.0931954254949001E-2</v>
      </c>
      <c r="L194" s="66">
        <v>7.7764221369111E-2</v>
      </c>
      <c r="M194" s="66">
        <v>9.8585116273819991E-3</v>
      </c>
      <c r="N194" s="44">
        <v>8.1467109085439998E-2</v>
      </c>
      <c r="O194" s="44">
        <v>1.0304990365751001E-2</v>
      </c>
      <c r="P194" s="92"/>
      <c r="Q194" s="92"/>
      <c r="R194" s="92"/>
      <c r="S194" s="93"/>
    </row>
    <row r="195" spans="1:19" x14ac:dyDescent="0.25">
      <c r="A195" s="91" t="s">
        <v>143</v>
      </c>
      <c r="B195" s="84">
        <v>65951.750685583407</v>
      </c>
      <c r="C195" s="84">
        <v>1555.3719415935</v>
      </c>
      <c r="D195" s="84">
        <v>72.641742985098503</v>
      </c>
      <c r="E195" s="84">
        <v>5.2149936492467797</v>
      </c>
      <c r="F195" s="65">
        <v>5.5119969442257704</v>
      </c>
      <c r="G195" s="65">
        <v>1.6423535097753399</v>
      </c>
      <c r="H195" s="84">
        <v>3.3945075565729899</v>
      </c>
      <c r="I195" s="84">
        <v>0.181336902821672</v>
      </c>
      <c r="J195" s="66">
        <v>0.35582903211100197</v>
      </c>
      <c r="K195" s="66">
        <v>4.3345971602737003E-2</v>
      </c>
      <c r="L195" s="66">
        <v>5.2792340452970002E-2</v>
      </c>
      <c r="M195" s="66">
        <v>6.8905410568909998E-3</v>
      </c>
      <c r="N195" s="44">
        <v>4.2867414501107003E-2</v>
      </c>
      <c r="O195" s="44">
        <v>3.960463009886E-3</v>
      </c>
      <c r="P195" s="92"/>
      <c r="Q195" s="92"/>
      <c r="R195" s="92"/>
      <c r="S195" s="93"/>
    </row>
    <row r="196" spans="1:19" x14ac:dyDescent="0.25">
      <c r="A196" s="91" t="s">
        <v>144</v>
      </c>
      <c r="B196" s="84">
        <v>62804.384504093701</v>
      </c>
      <c r="C196" s="84">
        <v>1297.5247784471101</v>
      </c>
      <c r="D196" s="84">
        <v>139.00607547404101</v>
      </c>
      <c r="E196" s="84">
        <v>8.6525813520497703</v>
      </c>
      <c r="F196" s="65">
        <v>2.9839982046113098</v>
      </c>
      <c r="G196" s="65">
        <v>1.20215225281719</v>
      </c>
      <c r="H196" s="84">
        <v>13.222840299805499</v>
      </c>
      <c r="I196" s="84">
        <v>0.67841454883607699</v>
      </c>
      <c r="J196" s="66">
        <v>1.7515812925902601</v>
      </c>
      <c r="K196" s="66">
        <v>0.126550556632337</v>
      </c>
      <c r="L196" s="66">
        <v>6.0315647189466998E-2</v>
      </c>
      <c r="M196" s="66">
        <v>7.4907426473749998E-3</v>
      </c>
      <c r="N196" s="44">
        <v>3.0761415070356998E-2</v>
      </c>
      <c r="O196" s="44">
        <v>2.7107685659240001E-3</v>
      </c>
      <c r="P196" s="92"/>
      <c r="Q196" s="92"/>
      <c r="R196" s="92"/>
      <c r="S196" s="93"/>
    </row>
    <row r="197" spans="1:19" x14ac:dyDescent="0.25">
      <c r="A197" s="91" t="s">
        <v>145</v>
      </c>
      <c r="B197" s="84">
        <v>61819.842448895099</v>
      </c>
      <c r="C197" s="84">
        <v>1326.8061909073899</v>
      </c>
      <c r="D197" s="84">
        <v>60.537887835886302</v>
      </c>
      <c r="E197" s="84">
        <v>5.4224438278274896</v>
      </c>
      <c r="F197" s="65">
        <v>489.17211823004698</v>
      </c>
      <c r="G197" s="65">
        <v>36.6795882800999</v>
      </c>
      <c r="H197" s="84">
        <v>4.6330444437644598</v>
      </c>
      <c r="I197" s="84">
        <v>0.271850891523226</v>
      </c>
      <c r="J197" s="66">
        <v>0.67923324571162602</v>
      </c>
      <c r="K197" s="66">
        <v>7.4213915162156002E-2</v>
      </c>
      <c r="L197" s="66">
        <v>12.8571183287435</v>
      </c>
      <c r="M197" s="66">
        <v>4.26700917913774</v>
      </c>
      <c r="N197" s="44">
        <v>12.837082330005201</v>
      </c>
      <c r="O197" s="44">
        <v>4.2675438622737403</v>
      </c>
      <c r="P197" s="92"/>
      <c r="Q197" s="92"/>
      <c r="R197" s="92"/>
      <c r="S197" s="93"/>
    </row>
    <row r="198" spans="1:19" x14ac:dyDescent="0.25">
      <c r="A198" s="91" t="s">
        <v>146</v>
      </c>
      <c r="B198" s="84">
        <v>63708.537134726801</v>
      </c>
      <c r="C198" s="84">
        <v>1382.19880848156</v>
      </c>
      <c r="D198" s="84">
        <v>131.90846950974199</v>
      </c>
      <c r="E198" s="84">
        <v>10.459286861283299</v>
      </c>
      <c r="F198" s="65">
        <v>3.71216193302824</v>
      </c>
      <c r="G198" s="65">
        <v>1.6983286672119799</v>
      </c>
      <c r="H198" s="84">
        <v>26.259486667875802</v>
      </c>
      <c r="I198" s="84">
        <v>1.3575072100299099</v>
      </c>
      <c r="J198" s="66">
        <v>3.0070419801972901</v>
      </c>
      <c r="K198" s="66">
        <v>0.21075294764167499</v>
      </c>
      <c r="L198" s="66">
        <v>0.13025976140227699</v>
      </c>
      <c r="M198" s="66">
        <v>1.4526511452365999E-2</v>
      </c>
      <c r="N198" s="44">
        <v>5.2561995660598E-2</v>
      </c>
      <c r="O198" s="44">
        <v>4.8557961178639997E-3</v>
      </c>
      <c r="P198" s="92"/>
      <c r="Q198" s="92"/>
      <c r="R198" s="92"/>
      <c r="S198" s="93"/>
    </row>
    <row r="199" spans="1:19" x14ac:dyDescent="0.25">
      <c r="A199" s="91" t="s">
        <v>147</v>
      </c>
      <c r="B199" s="84">
        <v>64155.597257606598</v>
      </c>
      <c r="C199" s="84">
        <v>1357.3918216935599</v>
      </c>
      <c r="D199" s="84">
        <v>78.257810726792002</v>
      </c>
      <c r="E199" s="84">
        <v>6.1432915943009601</v>
      </c>
      <c r="F199" s="65">
        <v>1.73562511741522</v>
      </c>
      <c r="G199" s="65">
        <v>0.95729410681292004</v>
      </c>
      <c r="H199" s="84">
        <v>14.9838408045271</v>
      </c>
      <c r="I199" s="84">
        <v>0.79814987174316299</v>
      </c>
      <c r="J199" s="66">
        <v>2.3715389580909698</v>
      </c>
      <c r="K199" s="66">
        <v>0.17789605216801299</v>
      </c>
      <c r="L199" s="66">
        <v>8.4284922185956998E-2</v>
      </c>
      <c r="M199" s="66">
        <v>9.5966571996799997E-3</v>
      </c>
      <c r="N199" s="44">
        <v>3.2495026629129002E-2</v>
      </c>
      <c r="O199" s="44">
        <v>3.1990951811870002E-3</v>
      </c>
      <c r="P199" s="92"/>
      <c r="Q199" s="92"/>
      <c r="R199" s="92"/>
      <c r="S199" s="93"/>
    </row>
    <row r="200" spans="1:19" x14ac:dyDescent="0.25">
      <c r="A200" s="91" t="s">
        <v>148</v>
      </c>
      <c r="B200" s="84">
        <v>70276.5797083621</v>
      </c>
      <c r="C200" s="84">
        <v>1469.9659550546301</v>
      </c>
      <c r="D200" s="84">
        <v>31.187457679037699</v>
      </c>
      <c r="E200" s="84">
        <v>2.9659574650999598</v>
      </c>
      <c r="F200" s="65">
        <v>3.4838886965523401</v>
      </c>
      <c r="G200" s="65">
        <v>1.37633069411947</v>
      </c>
      <c r="H200" s="84">
        <v>1.9722095515612701</v>
      </c>
      <c r="I200" s="84">
        <v>0.108665530313227</v>
      </c>
      <c r="J200" s="66">
        <v>0.29095683214601498</v>
      </c>
      <c r="K200" s="66">
        <v>4.0619468120958999E-2</v>
      </c>
      <c r="L200" s="66">
        <v>4.3712967721890997E-2</v>
      </c>
      <c r="M200" s="66">
        <v>6.5116695279949996E-3</v>
      </c>
      <c r="N200" s="44">
        <v>4.4637686289179003E-2</v>
      </c>
      <c r="O200" s="44">
        <v>4.056212147804E-3</v>
      </c>
      <c r="P200" s="92"/>
      <c r="Q200" s="92"/>
      <c r="R200" s="92"/>
      <c r="S200" s="93"/>
    </row>
    <row r="201" spans="1:19" x14ac:dyDescent="0.25">
      <c r="A201" s="91" t="s">
        <v>149</v>
      </c>
      <c r="B201" s="84">
        <v>67197.551363164806</v>
      </c>
      <c r="C201" s="84">
        <v>1464.64136148838</v>
      </c>
      <c r="D201" s="84">
        <v>61.395919673234502</v>
      </c>
      <c r="E201" s="84">
        <v>5.1788570078940399</v>
      </c>
      <c r="F201" s="65">
        <v>2.20312251207364</v>
      </c>
      <c r="G201" s="65">
        <v>1.2092362406421</v>
      </c>
      <c r="H201" s="84">
        <v>1.6402851287717199</v>
      </c>
      <c r="I201" s="84">
        <v>9.1837243781099004E-2</v>
      </c>
      <c r="J201" s="66">
        <v>0.182006311825824</v>
      </c>
      <c r="K201" s="66">
        <v>3.4766234663721002E-2</v>
      </c>
      <c r="L201" s="66">
        <v>5.5450283519422001E-2</v>
      </c>
      <c r="M201" s="66">
        <v>8.2076868656349999E-3</v>
      </c>
      <c r="N201" s="44">
        <v>4.5360682930808E-2</v>
      </c>
      <c r="O201" s="44">
        <v>3.9734366294490002E-3</v>
      </c>
      <c r="P201" s="92"/>
      <c r="Q201" s="92"/>
      <c r="R201" s="92"/>
      <c r="S201" s="93"/>
    </row>
    <row r="202" spans="1:19" x14ac:dyDescent="0.25">
      <c r="A202" s="91" t="s">
        <v>150</v>
      </c>
      <c r="B202" s="84">
        <v>65231.873528544696</v>
      </c>
      <c r="C202" s="84">
        <v>1470.38821642229</v>
      </c>
      <c r="D202" s="84">
        <v>38.911259205530499</v>
      </c>
      <c r="E202" s="84">
        <v>4.1794604449423796</v>
      </c>
      <c r="F202" s="65">
        <v>6.7617610344562804</v>
      </c>
      <c r="G202" s="65">
        <v>2.5246399865161799</v>
      </c>
      <c r="H202" s="84">
        <v>2.2771698015284101</v>
      </c>
      <c r="I202" s="84">
        <v>0.12820435140163899</v>
      </c>
      <c r="J202" s="66">
        <v>0.31147019929301001</v>
      </c>
      <c r="K202" s="66">
        <v>5.3741728858041002E-2</v>
      </c>
      <c r="L202" s="66">
        <v>4.9752019076644997E-2</v>
      </c>
      <c r="M202" s="66">
        <v>8.8827075755069998E-3</v>
      </c>
      <c r="N202" s="44">
        <v>5.4778098190840001E-2</v>
      </c>
      <c r="O202" s="44">
        <v>5.039339246099E-3</v>
      </c>
      <c r="P202" s="92"/>
      <c r="Q202" s="92"/>
      <c r="R202" s="92"/>
      <c r="S202" s="93"/>
    </row>
    <row r="203" spans="1:19" x14ac:dyDescent="0.25">
      <c r="A203" s="91" t="s">
        <v>151</v>
      </c>
      <c r="B203" s="84">
        <v>63048.686663575601</v>
      </c>
      <c r="C203" s="84">
        <v>1391.3227766540999</v>
      </c>
      <c r="D203" s="84">
        <v>87.634541287709695</v>
      </c>
      <c r="E203" s="84">
        <v>7.6317169159982496</v>
      </c>
      <c r="F203" s="65">
        <v>9.1958181683631803</v>
      </c>
      <c r="G203" s="65">
        <v>2.73363381306741</v>
      </c>
      <c r="H203" s="84">
        <v>6.1686198226889903</v>
      </c>
      <c r="I203" s="84">
        <v>0.32755085355170599</v>
      </c>
      <c r="J203" s="66">
        <v>0.67848711940784501</v>
      </c>
      <c r="K203" s="66">
        <v>8.8996134632044005E-2</v>
      </c>
      <c r="L203" s="66">
        <v>0.31289964966509798</v>
      </c>
      <c r="M203" s="66">
        <v>2.8066515465895E-2</v>
      </c>
      <c r="N203" s="44">
        <v>0.30238716865645199</v>
      </c>
      <c r="O203" s="44">
        <v>2.0070604327441999E-2</v>
      </c>
      <c r="P203" s="92"/>
      <c r="Q203" s="92"/>
      <c r="R203" s="92"/>
      <c r="S203" s="93"/>
    </row>
    <row r="204" spans="1:19" x14ac:dyDescent="0.25">
      <c r="A204" s="91" t="s">
        <v>152</v>
      </c>
      <c r="B204" s="84">
        <v>63133.029865566503</v>
      </c>
      <c r="C204" s="84">
        <v>1379.6651333909399</v>
      </c>
      <c r="D204" s="84">
        <v>87.6276849124569</v>
      </c>
      <c r="E204" s="84">
        <v>6.6289387622675404</v>
      </c>
      <c r="F204" s="65">
        <v>2.9282357477473502</v>
      </c>
      <c r="G204" s="65">
        <v>1.3771522656798001</v>
      </c>
      <c r="H204" s="84">
        <v>12.1672128291025</v>
      </c>
      <c r="I204" s="84">
        <v>0.62634584726902798</v>
      </c>
      <c r="J204" s="66">
        <v>1.64423963833352</v>
      </c>
      <c r="K204" s="66">
        <v>0.140538443265114</v>
      </c>
      <c r="L204" s="66">
        <v>6.2331812874025998E-2</v>
      </c>
      <c r="M204" s="66">
        <v>8.7120947376800005E-3</v>
      </c>
      <c r="N204" s="44">
        <v>3.8020853783918E-2</v>
      </c>
      <c r="O204" s="44">
        <v>4.5766519210539997E-3</v>
      </c>
      <c r="P204" s="92"/>
      <c r="Q204" s="92"/>
      <c r="R204" s="92"/>
      <c r="S204" s="93"/>
    </row>
    <row r="205" spans="1:19" x14ac:dyDescent="0.25">
      <c r="A205" s="91"/>
      <c r="B205" s="75"/>
      <c r="C205" s="75"/>
      <c r="D205" s="75"/>
      <c r="E205" s="75"/>
      <c r="F205" s="76"/>
      <c r="G205" s="76"/>
      <c r="H205" s="75"/>
      <c r="I205" s="75"/>
      <c r="J205" s="92"/>
      <c r="K205" s="92"/>
      <c r="L205" s="92"/>
      <c r="M205" s="92"/>
      <c r="N205" s="92"/>
      <c r="O205" s="92"/>
      <c r="P205" s="92"/>
      <c r="Q205" s="92"/>
      <c r="R205" s="92"/>
      <c r="S205" s="93"/>
    </row>
    <row r="206" spans="1:19" ht="17.25" x14ac:dyDescent="0.25">
      <c r="A206" s="91" t="s">
        <v>665</v>
      </c>
      <c r="B206" s="75" t="s">
        <v>807</v>
      </c>
      <c r="C206" s="75" t="s">
        <v>808</v>
      </c>
      <c r="D206" s="75" t="s">
        <v>809</v>
      </c>
      <c r="E206" s="75" t="s">
        <v>810</v>
      </c>
      <c r="F206" s="76" t="s">
        <v>811</v>
      </c>
      <c r="G206" s="76" t="s">
        <v>812</v>
      </c>
      <c r="H206" s="75" t="s">
        <v>813</v>
      </c>
      <c r="I206" s="75" t="s">
        <v>814</v>
      </c>
      <c r="J206" s="92" t="s">
        <v>815</v>
      </c>
      <c r="K206" s="92" t="s">
        <v>816</v>
      </c>
      <c r="L206" s="92" t="s">
        <v>817</v>
      </c>
      <c r="M206" s="92" t="s">
        <v>818</v>
      </c>
      <c r="N206" s="92" t="s">
        <v>819</v>
      </c>
      <c r="O206" s="92" t="s">
        <v>820</v>
      </c>
      <c r="P206" s="92"/>
      <c r="Q206" s="92"/>
      <c r="R206" s="92"/>
      <c r="S206" s="93"/>
    </row>
    <row r="207" spans="1:19" x14ac:dyDescent="0.25">
      <c r="A207" s="91" t="s">
        <v>108</v>
      </c>
      <c r="B207" s="75">
        <v>60382.2925202439</v>
      </c>
      <c r="C207" s="75">
        <v>805.47503853329704</v>
      </c>
      <c r="D207" s="75">
        <v>74.306146071957599</v>
      </c>
      <c r="E207" s="75">
        <v>5.3919476227787699</v>
      </c>
      <c r="F207" s="76">
        <v>11.7184713925304</v>
      </c>
      <c r="G207" s="76">
        <v>2.4922252950247898</v>
      </c>
      <c r="H207" s="75">
        <v>12.3015167743626</v>
      </c>
      <c r="I207" s="75">
        <v>0.144282430260642</v>
      </c>
      <c r="J207" s="95">
        <v>1.6771490478075399</v>
      </c>
      <c r="K207" s="95">
        <v>9.5375491322384001E-2</v>
      </c>
      <c r="L207" s="95">
        <v>0.30313543175704</v>
      </c>
      <c r="M207" s="77">
        <v>1.5009924598622999E-2</v>
      </c>
      <c r="N207" s="77">
        <v>0.27637909338275402</v>
      </c>
      <c r="O207" s="77">
        <v>0.102498701156454</v>
      </c>
      <c r="P207" s="92"/>
      <c r="Q207" s="92"/>
      <c r="R207" s="92"/>
      <c r="S207" s="93"/>
    </row>
    <row r="208" spans="1:19" x14ac:dyDescent="0.25">
      <c r="A208" s="91" t="s">
        <v>153</v>
      </c>
      <c r="B208" s="75">
        <v>62422.895570975503</v>
      </c>
      <c r="C208" s="75">
        <v>826.772364954821</v>
      </c>
      <c r="D208" s="75">
        <v>71.745192967611004</v>
      </c>
      <c r="E208" s="75">
        <v>5.0170590704730502</v>
      </c>
      <c r="F208" s="76">
        <v>11.180599303389799</v>
      </c>
      <c r="G208" s="76">
        <v>2.3336938023657998</v>
      </c>
      <c r="H208" s="75">
        <v>26.9945005375249</v>
      </c>
      <c r="I208" s="75">
        <v>0.279613405465441</v>
      </c>
      <c r="J208" s="95">
        <v>3.9951077829073398</v>
      </c>
      <c r="K208" s="95">
        <v>0.143339178252823</v>
      </c>
      <c r="L208" s="95">
        <v>0.28917040083053203</v>
      </c>
      <c r="M208" s="77">
        <v>3.1015774918445999E-2</v>
      </c>
      <c r="N208" s="77">
        <v>0.22118376978010701</v>
      </c>
      <c r="O208" s="77">
        <v>2.6976764228601999E-2</v>
      </c>
      <c r="P208" s="92"/>
      <c r="Q208" s="92"/>
      <c r="R208" s="92"/>
      <c r="S208" s="93"/>
    </row>
    <row r="209" spans="1:19" x14ac:dyDescent="0.25">
      <c r="A209" s="91" t="s">
        <v>154</v>
      </c>
      <c r="B209" s="75">
        <v>63124.159855999897</v>
      </c>
      <c r="C209" s="75">
        <v>926.37859037763303</v>
      </c>
      <c r="D209" s="75">
        <v>98.105154777795406</v>
      </c>
      <c r="E209" s="75">
        <v>8.3736633245605692</v>
      </c>
      <c r="F209" s="76">
        <v>3.88143430336146</v>
      </c>
      <c r="G209" s="76">
        <v>1.8668220930475701</v>
      </c>
      <c r="H209" s="75">
        <v>14.4206171846676</v>
      </c>
      <c r="I209" s="75">
        <v>0.18659810025611701</v>
      </c>
      <c r="J209" s="95">
        <v>2.03724153997883</v>
      </c>
      <c r="K209" s="95">
        <v>0.163692938067903</v>
      </c>
      <c r="L209" s="95">
        <v>6.9486106269705E-2</v>
      </c>
      <c r="M209" s="77">
        <v>9.6676203162080008E-3</v>
      </c>
      <c r="N209" s="77">
        <v>3.2717036285415002E-2</v>
      </c>
      <c r="O209" s="77">
        <v>3.5363629767309998E-3</v>
      </c>
      <c r="P209" s="92"/>
      <c r="Q209" s="92"/>
      <c r="R209" s="92"/>
      <c r="S209" s="93"/>
    </row>
    <row r="210" spans="1:19" x14ac:dyDescent="0.25">
      <c r="A210" s="91" t="s">
        <v>155</v>
      </c>
      <c r="B210" s="75">
        <v>65685.955615418905</v>
      </c>
      <c r="C210" s="75">
        <v>910.28960128884705</v>
      </c>
      <c r="D210" s="75">
        <v>83.848075277780396</v>
      </c>
      <c r="E210" s="75">
        <v>6.3311845028252298</v>
      </c>
      <c r="F210" s="76">
        <v>5.2408611989760701</v>
      </c>
      <c r="G210" s="76">
        <v>1.9567967148865699</v>
      </c>
      <c r="H210" s="75">
        <v>8.3403151497879495</v>
      </c>
      <c r="I210" s="75">
        <v>0.110639000054473</v>
      </c>
      <c r="J210" s="95">
        <v>1.23961679013902</v>
      </c>
      <c r="K210" s="95">
        <v>9.1982591004209996E-2</v>
      </c>
      <c r="L210" s="95">
        <v>9.5799178449576999E-2</v>
      </c>
      <c r="M210" s="77">
        <v>1.2009060714594001E-2</v>
      </c>
      <c r="N210" s="77">
        <v>7.8682184356335005E-2</v>
      </c>
      <c r="O210" s="77">
        <v>6.2617009096259998E-3</v>
      </c>
      <c r="P210" s="92"/>
      <c r="Q210" s="92"/>
      <c r="R210" s="92"/>
      <c r="S210" s="93"/>
    </row>
    <row r="211" spans="1:19" x14ac:dyDescent="0.25">
      <c r="A211" s="91" t="s">
        <v>156</v>
      </c>
      <c r="B211" s="75">
        <v>61100.555975680101</v>
      </c>
      <c r="C211" s="75">
        <v>840.27961215174196</v>
      </c>
      <c r="D211" s="75">
        <v>37.3060530706733</v>
      </c>
      <c r="E211" s="75">
        <v>3.6060372856875702</v>
      </c>
      <c r="F211" s="76">
        <v>3.5692659210275202</v>
      </c>
      <c r="G211" s="76">
        <v>1.5239234837318101</v>
      </c>
      <c r="H211" s="75">
        <v>1.1391854213372501</v>
      </c>
      <c r="I211" s="75">
        <v>3.8930391935530002E-2</v>
      </c>
      <c r="J211" s="95">
        <v>0.15549277125392799</v>
      </c>
      <c r="K211" s="95">
        <v>3.0133324794969E-2</v>
      </c>
      <c r="L211" s="95">
        <v>4.7484345267066998E-2</v>
      </c>
      <c r="M211" s="77">
        <v>6.7392324672710001E-3</v>
      </c>
      <c r="N211" s="77">
        <v>4.8580068887146999E-2</v>
      </c>
      <c r="O211" s="77">
        <v>3.494441171882E-3</v>
      </c>
      <c r="P211" s="92"/>
      <c r="Q211" s="92"/>
      <c r="R211" s="92"/>
      <c r="S211" s="93"/>
    </row>
    <row r="212" spans="1:19" x14ac:dyDescent="0.25">
      <c r="A212" s="91" t="s">
        <v>157</v>
      </c>
      <c r="B212" s="75">
        <v>62967.321599200899</v>
      </c>
      <c r="C212" s="75">
        <v>847.42835132428399</v>
      </c>
      <c r="D212" s="75">
        <v>63.802778619523401</v>
      </c>
      <c r="E212" s="75">
        <v>5.1959862821840899</v>
      </c>
      <c r="F212" s="76">
        <v>3.4679967013673401</v>
      </c>
      <c r="G212" s="76">
        <v>1.36876656685913</v>
      </c>
      <c r="H212" s="75">
        <v>3.27232061092029</v>
      </c>
      <c r="I212" s="75">
        <v>6.0246237020915E-2</v>
      </c>
      <c r="J212" s="95">
        <v>0.38423773518347398</v>
      </c>
      <c r="K212" s="95">
        <v>4.3273805557418998E-2</v>
      </c>
      <c r="L212" s="95">
        <v>2.6886274791803999E-2</v>
      </c>
      <c r="M212" s="77">
        <v>4.6153352436449999E-3</v>
      </c>
      <c r="N212" s="77">
        <v>2.1127497695535E-2</v>
      </c>
      <c r="O212" s="77">
        <v>1.788492782122E-3</v>
      </c>
      <c r="P212" s="92"/>
      <c r="Q212" s="92"/>
      <c r="R212" s="92"/>
      <c r="S212" s="93"/>
    </row>
    <row r="213" spans="1:19" x14ac:dyDescent="0.25">
      <c r="A213" s="91" t="s">
        <v>158</v>
      </c>
      <c r="B213" s="75">
        <v>60652.182335555197</v>
      </c>
      <c r="C213" s="75">
        <v>892.97403680640002</v>
      </c>
      <c r="D213" s="75">
        <v>98.611030549365793</v>
      </c>
      <c r="E213" s="75">
        <v>7.90292778633646</v>
      </c>
      <c r="F213" s="76">
        <v>2.20481572069406</v>
      </c>
      <c r="G213" s="76">
        <v>1.5075652573987199</v>
      </c>
      <c r="H213" s="75">
        <v>8.5205741401173594</v>
      </c>
      <c r="I213" s="75">
        <v>0.18740461400873601</v>
      </c>
      <c r="J213" s="95">
        <v>1.21973651731213</v>
      </c>
      <c r="K213" s="95">
        <v>0.117822010706121</v>
      </c>
      <c r="L213" s="95">
        <v>4.4422880758558998E-2</v>
      </c>
      <c r="M213" s="77">
        <v>8.3136217185010002E-3</v>
      </c>
      <c r="N213" s="77">
        <v>2.5769435937769002E-2</v>
      </c>
      <c r="O213" s="77">
        <v>3.3864876431650001E-3</v>
      </c>
      <c r="P213" s="92"/>
      <c r="Q213" s="92"/>
      <c r="R213" s="92"/>
      <c r="S213" s="93"/>
    </row>
    <row r="214" spans="1:19" x14ac:dyDescent="0.25">
      <c r="A214" s="91" t="s">
        <v>159</v>
      </c>
      <c r="B214" s="75">
        <v>66041.637125504698</v>
      </c>
      <c r="C214" s="75">
        <v>912.76452600925404</v>
      </c>
      <c r="D214" s="75">
        <v>59.750690553700601</v>
      </c>
      <c r="E214" s="75">
        <v>4.8441359104693804</v>
      </c>
      <c r="F214" s="76">
        <v>2.46997933684343</v>
      </c>
      <c r="G214" s="76">
        <v>1.26763689565517</v>
      </c>
      <c r="H214" s="75">
        <v>3.3315443825258</v>
      </c>
      <c r="I214" s="75">
        <v>0.115184236780749</v>
      </c>
      <c r="J214" s="95">
        <v>0.43437298191588503</v>
      </c>
      <c r="K214" s="95">
        <v>5.1125319200043998E-2</v>
      </c>
      <c r="L214" s="95">
        <v>4.2031550682178002E-2</v>
      </c>
      <c r="M214" s="77">
        <v>6.4144399570859999E-3</v>
      </c>
      <c r="N214" s="77">
        <v>3.1391326010510999E-2</v>
      </c>
      <c r="O214" s="77">
        <v>2.4840900652509999E-3</v>
      </c>
      <c r="P214" s="92"/>
      <c r="Q214" s="92"/>
      <c r="R214" s="92"/>
      <c r="S214" s="93"/>
    </row>
    <row r="215" spans="1:19" x14ac:dyDescent="0.25">
      <c r="A215" s="91" t="s">
        <v>160</v>
      </c>
      <c r="B215" s="75">
        <v>58504.775516077898</v>
      </c>
      <c r="C215" s="75">
        <v>792.054878754789</v>
      </c>
      <c r="D215" s="75">
        <v>159.46793499581301</v>
      </c>
      <c r="E215" s="75">
        <v>9.9547319562542</v>
      </c>
      <c r="F215" s="76">
        <v>67.6649133360972</v>
      </c>
      <c r="G215" s="76">
        <v>6.8823199680497797</v>
      </c>
      <c r="H215" s="75">
        <v>81.473402526772304</v>
      </c>
      <c r="I215" s="75">
        <v>0.72342448242795498</v>
      </c>
      <c r="J215" s="95">
        <v>12.8967377346943</v>
      </c>
      <c r="K215" s="95">
        <v>0.28077473143841197</v>
      </c>
      <c r="L215" s="95">
        <v>1.8991447369726</v>
      </c>
      <c r="M215" s="77">
        <v>0.31571504209537599</v>
      </c>
      <c r="N215" s="77">
        <v>1.63277814255596</v>
      </c>
      <c r="O215" s="77">
        <v>0.31568258812045202</v>
      </c>
      <c r="P215" s="92"/>
      <c r="Q215" s="92"/>
      <c r="R215" s="92"/>
      <c r="S215" s="93"/>
    </row>
    <row r="216" spans="1:19" x14ac:dyDescent="0.25">
      <c r="A216" s="91" t="s">
        <v>161</v>
      </c>
      <c r="B216" s="75">
        <v>70215.616367193506</v>
      </c>
      <c r="C216" s="75">
        <v>957.02955108090896</v>
      </c>
      <c r="D216" s="75">
        <v>36.661506780535099</v>
      </c>
      <c r="E216" s="75">
        <v>4.1672151366868597</v>
      </c>
      <c r="F216" s="76">
        <v>2.7527649751926901</v>
      </c>
      <c r="G216" s="76">
        <v>1.32923838250563</v>
      </c>
      <c r="H216" s="75">
        <v>0.94622615495875595</v>
      </c>
      <c r="I216" s="75">
        <v>3.1682075081586998E-2</v>
      </c>
      <c r="J216" s="95">
        <v>9.7059202190518001E-2</v>
      </c>
      <c r="K216" s="95">
        <v>2.3949746955815001E-2</v>
      </c>
      <c r="L216" s="95">
        <v>4.7644337601611998E-2</v>
      </c>
      <c r="M216" s="77">
        <v>6.7276830041359996E-3</v>
      </c>
      <c r="N216" s="77">
        <v>4.7042725515479999E-2</v>
      </c>
      <c r="O216" s="77">
        <v>3.0937229307649999E-3</v>
      </c>
      <c r="P216" s="92"/>
      <c r="Q216" s="92"/>
      <c r="R216" s="92"/>
      <c r="S216" s="93"/>
    </row>
    <row r="217" spans="1:19" x14ac:dyDescent="0.25">
      <c r="A217" s="91" t="s">
        <v>162</v>
      </c>
      <c r="B217" s="75">
        <v>60942.717210769202</v>
      </c>
      <c r="C217" s="75">
        <v>811.90153767822005</v>
      </c>
      <c r="D217" s="75">
        <v>80.164697823340305</v>
      </c>
      <c r="E217" s="75">
        <v>5.4408946618547098</v>
      </c>
      <c r="F217" s="76">
        <v>231.669264773566</v>
      </c>
      <c r="G217" s="76">
        <v>17.272080156482399</v>
      </c>
      <c r="H217" s="75">
        <v>21.288917485714201</v>
      </c>
      <c r="I217" s="75">
        <v>0.199513292539372</v>
      </c>
      <c r="J217" s="95">
        <v>3.17256466779574</v>
      </c>
      <c r="K217" s="95">
        <v>0.12803151069938101</v>
      </c>
      <c r="L217" s="95">
        <v>6.0205925433882204</v>
      </c>
      <c r="M217" s="77">
        <v>1.0212373408648701</v>
      </c>
      <c r="N217" s="77">
        <v>6.03926955746606</v>
      </c>
      <c r="O217" s="77">
        <v>1.0265280783272499</v>
      </c>
      <c r="P217" s="92"/>
      <c r="Q217" s="92"/>
      <c r="R217" s="92"/>
      <c r="S217" s="93"/>
    </row>
    <row r="218" spans="1:19" x14ac:dyDescent="0.25">
      <c r="A218" s="91" t="s">
        <v>109</v>
      </c>
      <c r="B218" s="75">
        <v>61852.754311042401</v>
      </c>
      <c r="C218" s="75">
        <v>852.20087706195898</v>
      </c>
      <c r="D218" s="75">
        <v>84.171419809181103</v>
      </c>
      <c r="E218" s="75">
        <v>5.9845927640227901</v>
      </c>
      <c r="F218" s="76">
        <v>2.18016994389576</v>
      </c>
      <c r="G218" s="76">
        <v>1.0053099573100399</v>
      </c>
      <c r="H218" s="75">
        <v>5.0407649820394402</v>
      </c>
      <c r="I218" s="75">
        <v>7.6001493218909005E-2</v>
      </c>
      <c r="J218" s="95">
        <v>0.71563665214507699</v>
      </c>
      <c r="K218" s="95">
        <v>5.9414288807932002E-2</v>
      </c>
      <c r="L218" s="95">
        <v>3.9048590463570003E-2</v>
      </c>
      <c r="M218" s="77">
        <v>5.1594606168530004E-3</v>
      </c>
      <c r="N218" s="77">
        <v>2.3932597809444001E-2</v>
      </c>
      <c r="O218" s="77">
        <v>1.8847608109369999E-3</v>
      </c>
      <c r="P218" s="92"/>
      <c r="Q218" s="92"/>
      <c r="R218" s="92"/>
      <c r="S218" s="93"/>
    </row>
    <row r="219" spans="1:19" x14ac:dyDescent="0.25">
      <c r="A219" s="91" t="s">
        <v>163</v>
      </c>
      <c r="B219" s="75">
        <v>59790.487102552397</v>
      </c>
      <c r="C219" s="75">
        <v>836.67675279282503</v>
      </c>
      <c r="D219" s="75">
        <v>125.86188205479201</v>
      </c>
      <c r="E219" s="75">
        <v>8.2594165039756806</v>
      </c>
      <c r="F219" s="76">
        <v>159.65034336946101</v>
      </c>
      <c r="G219" s="76">
        <v>12.6804994943371</v>
      </c>
      <c r="H219" s="75">
        <v>15.843302467350499</v>
      </c>
      <c r="I219" s="75">
        <v>0.29721802804001801</v>
      </c>
      <c r="J219" s="95">
        <v>2.2454873175127701</v>
      </c>
      <c r="K219" s="95">
        <v>0.10307397334452199</v>
      </c>
      <c r="L219" s="95">
        <v>4.3226503057254897</v>
      </c>
      <c r="M219" s="77">
        <v>0.79073402964636597</v>
      </c>
      <c r="N219" s="77">
        <v>4.2329931244666801</v>
      </c>
      <c r="O219" s="77">
        <v>0.77887904572775202</v>
      </c>
      <c r="P219" s="92"/>
      <c r="Q219" s="92"/>
      <c r="R219" s="92"/>
      <c r="S219" s="93"/>
    </row>
    <row r="220" spans="1:19" x14ac:dyDescent="0.25">
      <c r="A220" s="91" t="s">
        <v>164</v>
      </c>
      <c r="B220" s="75">
        <v>60941.466857918</v>
      </c>
      <c r="C220" s="75">
        <v>955.93740866575399</v>
      </c>
      <c r="D220" s="75">
        <v>54.205923071237997</v>
      </c>
      <c r="E220" s="75">
        <v>3.8655845053217699</v>
      </c>
      <c r="F220" s="76">
        <v>4.7714035697890198</v>
      </c>
      <c r="G220" s="76">
        <v>1.62051234052069</v>
      </c>
      <c r="H220" s="75">
        <v>2.27601954972799</v>
      </c>
      <c r="I220" s="75">
        <v>5.2460834867414E-2</v>
      </c>
      <c r="J220" s="95">
        <v>0.28360354276656302</v>
      </c>
      <c r="K220" s="95">
        <v>3.7335166564218002E-2</v>
      </c>
      <c r="L220" s="95">
        <v>4.5105938747026002E-2</v>
      </c>
      <c r="M220" s="77">
        <v>5.9913419706230002E-3</v>
      </c>
      <c r="N220" s="77">
        <v>4.4452009224545001E-2</v>
      </c>
      <c r="O220" s="77">
        <v>2.677437074954E-3</v>
      </c>
      <c r="P220" s="92"/>
      <c r="Q220" s="92"/>
      <c r="R220" s="92"/>
      <c r="S220" s="93"/>
    </row>
    <row r="221" spans="1:19" x14ac:dyDescent="0.25">
      <c r="A221" s="91" t="s">
        <v>165</v>
      </c>
      <c r="B221" s="75">
        <v>62282.051760980699</v>
      </c>
      <c r="C221" s="75">
        <v>1134.97744427775</v>
      </c>
      <c r="D221" s="75">
        <v>101.140505533706</v>
      </c>
      <c r="E221" s="75">
        <v>10.526079307505601</v>
      </c>
      <c r="F221" s="76">
        <v>4.3304141061530901</v>
      </c>
      <c r="G221" s="76">
        <v>2.78688039192367</v>
      </c>
      <c r="H221" s="75">
        <v>8.4736328195110993</v>
      </c>
      <c r="I221" s="75">
        <v>0.165702902584828</v>
      </c>
      <c r="J221" s="95">
        <v>0.98889886137340099</v>
      </c>
      <c r="K221" s="95">
        <v>0.158222002980344</v>
      </c>
      <c r="L221" s="95">
        <v>4.6759842031743E-2</v>
      </c>
      <c r="M221" s="77">
        <v>1.1460786759526E-2</v>
      </c>
      <c r="N221" s="77">
        <v>2.6737336488320999E-2</v>
      </c>
      <c r="O221" s="77">
        <v>3.9701048703940003E-3</v>
      </c>
      <c r="P221" s="92"/>
      <c r="Q221" s="92"/>
      <c r="R221" s="92"/>
      <c r="S221" s="93"/>
    </row>
    <row r="222" spans="1:19" x14ac:dyDescent="0.25">
      <c r="A222" s="91" t="s">
        <v>166</v>
      </c>
      <c r="B222" s="75">
        <v>61859.597604783201</v>
      </c>
      <c r="C222" s="75">
        <v>973.05107155160397</v>
      </c>
      <c r="D222" s="75">
        <v>80.189427290785105</v>
      </c>
      <c r="E222" s="75">
        <v>4.7747425203293696</v>
      </c>
      <c r="F222" s="76">
        <v>1219.3451358023999</v>
      </c>
      <c r="G222" s="76">
        <v>222.14056861136001</v>
      </c>
      <c r="H222" s="75">
        <v>5.9872893135673602</v>
      </c>
      <c r="I222" s="75">
        <v>9.5259785314446996E-2</v>
      </c>
      <c r="J222" s="95">
        <v>0.84285143024409903</v>
      </c>
      <c r="K222" s="95">
        <v>5.9312026623865997E-2</v>
      </c>
      <c r="L222" s="95">
        <v>30.804399576489701</v>
      </c>
      <c r="M222" s="77">
        <v>5.21914669092331</v>
      </c>
      <c r="N222" s="77">
        <v>31.1399301518125</v>
      </c>
      <c r="O222" s="77">
        <v>5.2522362187048799</v>
      </c>
      <c r="P222" s="92"/>
      <c r="Q222" s="92"/>
      <c r="R222" s="92"/>
      <c r="S222" s="93"/>
    </row>
    <row r="223" spans="1:19" x14ac:dyDescent="0.25">
      <c r="A223" s="91" t="s">
        <v>167</v>
      </c>
      <c r="B223" s="75">
        <v>61934.915827325101</v>
      </c>
      <c r="C223" s="75">
        <v>960.52789624471802</v>
      </c>
      <c r="D223" s="75">
        <v>73.726538963381799</v>
      </c>
      <c r="E223" s="75">
        <v>4.7199326948241902</v>
      </c>
      <c r="F223" s="76">
        <v>2.1565519846156098</v>
      </c>
      <c r="G223" s="76">
        <v>0.99729156336572</v>
      </c>
      <c r="H223" s="75">
        <v>5.2790182746650203</v>
      </c>
      <c r="I223" s="75">
        <v>7.3866627791265002E-2</v>
      </c>
      <c r="J223" s="95">
        <v>0.68258436765258201</v>
      </c>
      <c r="K223" s="95">
        <v>6.3096865219467002E-2</v>
      </c>
      <c r="L223" s="95">
        <v>3.7815305276913E-2</v>
      </c>
      <c r="M223" s="77">
        <v>5.0687774056850004E-3</v>
      </c>
      <c r="N223" s="77">
        <v>2.3318507596773001E-2</v>
      </c>
      <c r="O223" s="77">
        <v>1.939263356765E-3</v>
      </c>
      <c r="P223" s="92"/>
      <c r="Q223" s="92"/>
      <c r="R223" s="92"/>
      <c r="S223" s="93"/>
    </row>
    <row r="224" spans="1:19" x14ac:dyDescent="0.25">
      <c r="A224" s="91" t="s">
        <v>168</v>
      </c>
      <c r="B224" s="75">
        <v>66040.412547988002</v>
      </c>
      <c r="C224" s="75">
        <v>1031.31936385473</v>
      </c>
      <c r="D224" s="75">
        <v>33.6565391964333</v>
      </c>
      <c r="E224" s="75">
        <v>2.8987089282373799</v>
      </c>
      <c r="F224" s="76">
        <v>3.07052838524148</v>
      </c>
      <c r="G224" s="76">
        <v>1.22037549297742</v>
      </c>
      <c r="H224" s="75">
        <v>0.93719443073287301</v>
      </c>
      <c r="I224" s="75">
        <v>2.6491400107943E-2</v>
      </c>
      <c r="J224" s="95">
        <v>0.107305770352792</v>
      </c>
      <c r="K224" s="95">
        <v>2.1749547898867998E-2</v>
      </c>
      <c r="L224" s="95">
        <v>4.9974160019103001E-2</v>
      </c>
      <c r="M224" s="77">
        <v>5.9512861431609996E-3</v>
      </c>
      <c r="N224" s="77">
        <v>4.6946441699331001E-2</v>
      </c>
      <c r="O224" s="77">
        <v>2.8636136493880001E-3</v>
      </c>
      <c r="P224" s="92"/>
      <c r="Q224" s="92"/>
      <c r="R224" s="92"/>
      <c r="S224" s="93"/>
    </row>
    <row r="225" spans="1:19" x14ac:dyDescent="0.25">
      <c r="A225" s="91" t="s">
        <v>169</v>
      </c>
      <c r="B225" s="75">
        <v>63498.903844459797</v>
      </c>
      <c r="C225" s="75">
        <v>1024.1018897684501</v>
      </c>
      <c r="D225" s="75">
        <v>64.217378087222798</v>
      </c>
      <c r="E225" s="75">
        <v>5.0867186454633702</v>
      </c>
      <c r="F225" s="76">
        <v>4.33221301167994</v>
      </c>
      <c r="G225" s="76">
        <v>1.81416570912898</v>
      </c>
      <c r="H225" s="75">
        <v>3.4673966938618901</v>
      </c>
      <c r="I225" s="75">
        <v>7.0336448867239998E-2</v>
      </c>
      <c r="J225" s="95">
        <v>0.464321930469419</v>
      </c>
      <c r="K225" s="95">
        <v>6.5985520402059003E-2</v>
      </c>
      <c r="L225" s="95">
        <v>5.1902198814725999E-2</v>
      </c>
      <c r="M225" s="77">
        <v>7.5623359648679996E-3</v>
      </c>
      <c r="N225" s="77">
        <v>3.7833808134260002E-2</v>
      </c>
      <c r="O225" s="77">
        <v>2.8360719794950002E-3</v>
      </c>
      <c r="P225" s="92"/>
      <c r="Q225" s="92"/>
      <c r="R225" s="92"/>
      <c r="S225" s="93"/>
    </row>
    <row r="226" spans="1:19" x14ac:dyDescent="0.25">
      <c r="A226" s="91" t="s">
        <v>170</v>
      </c>
      <c r="B226" s="75">
        <v>62191.921715833101</v>
      </c>
      <c r="C226" s="75">
        <v>1081.54940651882</v>
      </c>
      <c r="D226" s="75">
        <v>58.520197158932604</v>
      </c>
      <c r="E226" s="75">
        <v>4.6711385890541797</v>
      </c>
      <c r="F226" s="76">
        <v>4.0309108512412299</v>
      </c>
      <c r="G226" s="76">
        <v>1.68890625965546</v>
      </c>
      <c r="H226" s="75">
        <v>2.9692836784746999</v>
      </c>
      <c r="I226" s="75">
        <v>6.0462137820517001E-2</v>
      </c>
      <c r="J226" s="95">
        <v>0.38182935030196202</v>
      </c>
      <c r="K226" s="95">
        <v>4.9737705942340997E-2</v>
      </c>
      <c r="L226" s="95">
        <v>3.6082166186647002E-2</v>
      </c>
      <c r="M226" s="77">
        <v>6.0823730685179997E-3</v>
      </c>
      <c r="N226" s="77">
        <v>3.5732930267133999E-2</v>
      </c>
      <c r="O226" s="77">
        <v>3.2213984513519999E-3</v>
      </c>
      <c r="P226" s="92"/>
      <c r="Q226" s="92"/>
      <c r="R226" s="92"/>
      <c r="S226" s="93"/>
    </row>
    <row r="227" spans="1:19" x14ac:dyDescent="0.25">
      <c r="A227" s="91" t="s">
        <v>171</v>
      </c>
      <c r="B227" s="75">
        <v>64189.480567968501</v>
      </c>
      <c r="C227" s="75">
        <v>1011.41827176325</v>
      </c>
      <c r="D227" s="75">
        <v>92.053385712688296</v>
      </c>
      <c r="E227" s="75">
        <v>6.2493358383822697</v>
      </c>
      <c r="F227" s="76">
        <v>4.0722644696419099</v>
      </c>
      <c r="G227" s="76">
        <v>1.5568657129437</v>
      </c>
      <c r="H227" s="75">
        <v>9.5887408259751492</v>
      </c>
      <c r="I227" s="75">
        <v>0.12312143415049399</v>
      </c>
      <c r="J227" s="95">
        <v>1.1550664194715401</v>
      </c>
      <c r="K227" s="95">
        <v>7.9961043784567004E-2</v>
      </c>
      <c r="L227" s="95">
        <v>5.5744821666355998E-2</v>
      </c>
      <c r="M227" s="77">
        <v>6.9747422643020003E-3</v>
      </c>
      <c r="N227" s="77">
        <v>3.6183740577508998E-2</v>
      </c>
      <c r="O227" s="77">
        <v>2.9430379809920002E-3</v>
      </c>
      <c r="P227" s="92"/>
      <c r="Q227" s="92"/>
      <c r="R227" s="92"/>
      <c r="S227" s="93"/>
    </row>
    <row r="228" spans="1:19" x14ac:dyDescent="0.25">
      <c r="A228" s="91" t="s">
        <v>172</v>
      </c>
      <c r="B228" s="75">
        <v>58833.579019761499</v>
      </c>
      <c r="C228" s="75">
        <v>960.44580822872604</v>
      </c>
      <c r="D228" s="75">
        <v>72.764281922029397</v>
      </c>
      <c r="E228" s="75">
        <v>5.3327288131688197</v>
      </c>
      <c r="F228" s="76">
        <v>3.3596899820657402</v>
      </c>
      <c r="G228" s="76">
        <v>1.6232867222084599</v>
      </c>
      <c r="H228" s="75">
        <v>13.1011573148014</v>
      </c>
      <c r="I228" s="75">
        <v>0.170339344300382</v>
      </c>
      <c r="J228" s="95">
        <v>1.8565941986719801</v>
      </c>
      <c r="K228" s="95">
        <v>0.124874877863033</v>
      </c>
      <c r="L228" s="95">
        <v>7.1310131647628006E-2</v>
      </c>
      <c r="M228" s="77">
        <v>9.7141600827669993E-3</v>
      </c>
      <c r="N228" s="77">
        <v>4.6866223934287E-2</v>
      </c>
      <c r="O228" s="77">
        <v>3.491038777694E-3</v>
      </c>
      <c r="P228" s="92"/>
      <c r="Q228" s="92"/>
      <c r="R228" s="92"/>
      <c r="S228" s="93"/>
    </row>
    <row r="229" spans="1:19" x14ac:dyDescent="0.25">
      <c r="A229" s="91" t="s">
        <v>110</v>
      </c>
      <c r="B229" s="75">
        <v>59562.977899455102</v>
      </c>
      <c r="C229" s="75">
        <v>892.29676516416805</v>
      </c>
      <c r="D229" s="75">
        <v>113.99205397168799</v>
      </c>
      <c r="E229" s="75">
        <v>9.9684032943148004</v>
      </c>
      <c r="F229" s="76">
        <v>4.5956843990383396</v>
      </c>
      <c r="G229" s="76">
        <v>2.2082733108097301</v>
      </c>
      <c r="H229" s="75">
        <v>31.583496466392599</v>
      </c>
      <c r="I229" s="75">
        <v>0.47182822440446898</v>
      </c>
      <c r="J229" s="95">
        <v>4.6877581522952196</v>
      </c>
      <c r="K229" s="95">
        <v>0.22650816300189999</v>
      </c>
      <c r="L229" s="95">
        <v>0.14039499644798301</v>
      </c>
      <c r="M229" s="77">
        <v>1.6921950446703998E-2</v>
      </c>
      <c r="N229" s="77">
        <v>3.9221075877112002E-2</v>
      </c>
      <c r="O229" s="77">
        <v>4.8675510465789997E-3</v>
      </c>
      <c r="P229" s="92"/>
      <c r="Q229" s="92"/>
      <c r="R229" s="92"/>
      <c r="S229" s="93"/>
    </row>
    <row r="230" spans="1:19" x14ac:dyDescent="0.25">
      <c r="A230" s="91" t="s">
        <v>173</v>
      </c>
      <c r="B230" s="75">
        <v>60100.946060029601</v>
      </c>
      <c r="C230" s="75">
        <v>933.47807028770603</v>
      </c>
      <c r="D230" s="75">
        <v>81.168373903197093</v>
      </c>
      <c r="E230" s="75">
        <v>5.1824817823279501</v>
      </c>
      <c r="F230" s="76">
        <v>2.6176577731039798</v>
      </c>
      <c r="G230" s="76">
        <v>1.1036332984028301</v>
      </c>
      <c r="H230" s="75">
        <v>3.6348401131227899</v>
      </c>
      <c r="I230" s="75">
        <v>0.15868905628241001</v>
      </c>
      <c r="J230" s="95">
        <v>0.44055087089815897</v>
      </c>
      <c r="K230" s="95">
        <v>4.7227039055542E-2</v>
      </c>
      <c r="L230" s="95">
        <v>3.6359964791653002E-2</v>
      </c>
      <c r="M230" s="77">
        <v>4.9618722512150002E-3</v>
      </c>
      <c r="N230" s="77">
        <v>2.8636014267742E-2</v>
      </c>
      <c r="O230" s="77">
        <v>2.251462155326E-3</v>
      </c>
      <c r="P230" s="92"/>
      <c r="Q230" s="92"/>
      <c r="R230" s="92"/>
      <c r="S230" s="93"/>
    </row>
    <row r="231" spans="1:19" x14ac:dyDescent="0.25">
      <c r="A231" s="91" t="s">
        <v>174</v>
      </c>
      <c r="B231" s="75">
        <v>64842.034506788099</v>
      </c>
      <c r="C231" s="75">
        <v>1016.97700294036</v>
      </c>
      <c r="D231" s="75">
        <v>42.7186281037214</v>
      </c>
      <c r="E231" s="75">
        <v>3.3980922772065001</v>
      </c>
      <c r="F231" s="76">
        <v>2.9213714111201599</v>
      </c>
      <c r="G231" s="76">
        <v>1.28281354816476</v>
      </c>
      <c r="H231" s="75">
        <v>1.60945129651754</v>
      </c>
      <c r="I231" s="75">
        <v>3.6747838440879997E-2</v>
      </c>
      <c r="J231" s="95">
        <v>0.182733049763008</v>
      </c>
      <c r="K231" s="95">
        <v>3.045562990875E-2</v>
      </c>
      <c r="L231" s="95">
        <v>5.3754166832845E-2</v>
      </c>
      <c r="M231" s="77">
        <v>6.6368163087899999E-3</v>
      </c>
      <c r="N231" s="77">
        <v>4.7547919176889997E-2</v>
      </c>
      <c r="O231" s="77">
        <v>3.0494726371419999E-3</v>
      </c>
      <c r="P231" s="92"/>
      <c r="Q231" s="92"/>
      <c r="R231" s="92"/>
      <c r="S231" s="93"/>
    </row>
    <row r="232" spans="1:19" x14ac:dyDescent="0.25">
      <c r="A232" s="91" t="s">
        <v>175</v>
      </c>
      <c r="B232" s="75">
        <v>61763.320275820202</v>
      </c>
      <c r="C232" s="75">
        <v>978.47381014500604</v>
      </c>
      <c r="D232" s="75">
        <v>69.478479551356898</v>
      </c>
      <c r="E232" s="75">
        <v>4.4070149795653002</v>
      </c>
      <c r="F232" s="76">
        <v>84.771737512662099</v>
      </c>
      <c r="G232" s="76">
        <v>8.6037645830893705</v>
      </c>
      <c r="H232" s="75">
        <v>5.8023787032319998</v>
      </c>
      <c r="I232" s="75">
        <v>9.2712370169118999E-2</v>
      </c>
      <c r="J232" s="95">
        <v>0.75632194481065995</v>
      </c>
      <c r="K232" s="95">
        <v>6.0962815371090003E-2</v>
      </c>
      <c r="L232" s="95">
        <v>2.3427413145281601</v>
      </c>
      <c r="M232" s="77">
        <v>0.65287181956899198</v>
      </c>
      <c r="N232" s="77">
        <v>2.3220374878374099</v>
      </c>
      <c r="O232" s="77">
        <v>0.65574899235084205</v>
      </c>
      <c r="P232" s="92"/>
      <c r="Q232" s="92"/>
      <c r="R232" s="92"/>
      <c r="S232" s="93"/>
    </row>
    <row r="233" spans="1:19" x14ac:dyDescent="0.25">
      <c r="A233" s="91" t="s">
        <v>176</v>
      </c>
      <c r="B233" s="75">
        <v>60581.8284952869</v>
      </c>
      <c r="C233" s="75">
        <v>987.53198951242302</v>
      </c>
      <c r="D233" s="75">
        <v>87.358257257229198</v>
      </c>
      <c r="E233" s="75">
        <v>5.8385246890283398</v>
      </c>
      <c r="F233" s="76">
        <v>3.1108001597657999</v>
      </c>
      <c r="G233" s="76">
        <v>1.5055665478417399</v>
      </c>
      <c r="H233" s="75">
        <v>10.3856882896073</v>
      </c>
      <c r="I233" s="75">
        <v>0.17768057050013999</v>
      </c>
      <c r="J233" s="95">
        <v>1.3967131162098201</v>
      </c>
      <c r="K233" s="95">
        <v>9.7853677854136997E-2</v>
      </c>
      <c r="L233" s="95">
        <v>6.5845890820502004E-2</v>
      </c>
      <c r="M233" s="77">
        <v>8.3495011372950005E-3</v>
      </c>
      <c r="N233" s="77">
        <v>3.223588486225E-2</v>
      </c>
      <c r="O233" s="77">
        <v>2.8966714331290001E-3</v>
      </c>
      <c r="P233" s="92"/>
      <c r="Q233" s="92"/>
      <c r="R233" s="92"/>
      <c r="S233" s="93"/>
    </row>
    <row r="234" spans="1:19" x14ac:dyDescent="0.25">
      <c r="A234" s="91" t="s">
        <v>177</v>
      </c>
      <c r="B234" s="75">
        <v>61436.332698929298</v>
      </c>
      <c r="C234" s="75">
        <v>1035.5698973128101</v>
      </c>
      <c r="D234" s="75">
        <v>70.771264563068598</v>
      </c>
      <c r="E234" s="75">
        <v>4.2813232457253498</v>
      </c>
      <c r="F234" s="76">
        <v>7.7265652952176698</v>
      </c>
      <c r="G234" s="76">
        <v>1.87628018540582</v>
      </c>
      <c r="H234" s="75">
        <v>19.133636836792402</v>
      </c>
      <c r="I234" s="75">
        <v>0.22757509370092999</v>
      </c>
      <c r="J234" s="95">
        <v>2.6892876230371501</v>
      </c>
      <c r="K234" s="95">
        <v>0.109011291236995</v>
      </c>
      <c r="L234" s="95">
        <v>0.19091881536529701</v>
      </c>
      <c r="M234" s="77">
        <v>1.9143017877064999E-2</v>
      </c>
      <c r="N234" s="77">
        <v>0.13523353375515099</v>
      </c>
      <c r="O234" s="77">
        <v>1.6737108357169E-2</v>
      </c>
      <c r="P234" s="92"/>
      <c r="Q234" s="92"/>
      <c r="R234" s="92"/>
      <c r="S234" s="93"/>
    </row>
    <row r="235" spans="1:19" x14ac:dyDescent="0.25">
      <c r="A235" s="91" t="s">
        <v>178</v>
      </c>
      <c r="B235" s="75">
        <v>66053.884855576194</v>
      </c>
      <c r="C235" s="75">
        <v>1036.0585623535201</v>
      </c>
      <c r="D235" s="75">
        <v>59.292754362714597</v>
      </c>
      <c r="E235" s="75">
        <v>4.4872282555082403</v>
      </c>
      <c r="F235" s="76">
        <v>3.8039481508669502</v>
      </c>
      <c r="G235" s="76">
        <v>1.4805708278621901</v>
      </c>
      <c r="H235" s="75">
        <v>4.4037476548264802</v>
      </c>
      <c r="I235" s="75">
        <v>8.5314764973709004E-2</v>
      </c>
      <c r="J235" s="95">
        <v>0.64899075734717604</v>
      </c>
      <c r="K235" s="95">
        <v>5.8526519218503999E-2</v>
      </c>
      <c r="L235" s="95">
        <v>6.7324777676395997E-2</v>
      </c>
      <c r="M235" s="77">
        <v>7.4286759278859998E-3</v>
      </c>
      <c r="N235" s="77">
        <v>5.6588989195156002E-2</v>
      </c>
      <c r="O235" s="77">
        <v>2.9971198784649999E-3</v>
      </c>
      <c r="P235" s="92"/>
      <c r="Q235" s="92"/>
      <c r="R235" s="92"/>
      <c r="S235" s="93"/>
    </row>
    <row r="236" spans="1:19" x14ac:dyDescent="0.25">
      <c r="A236" s="91" t="s">
        <v>179</v>
      </c>
      <c r="B236" s="75">
        <v>60195.834731323499</v>
      </c>
      <c r="C236" s="75">
        <v>975.04852262113502</v>
      </c>
      <c r="D236" s="75">
        <v>110.373356671615</v>
      </c>
      <c r="E236" s="75">
        <v>6.1100912182354303</v>
      </c>
      <c r="F236" s="76">
        <v>94.641810685135397</v>
      </c>
      <c r="G236" s="76">
        <v>9.3522471483707807</v>
      </c>
      <c r="H236" s="75">
        <v>22.262629659795198</v>
      </c>
      <c r="I236" s="75">
        <v>0.25777800677889101</v>
      </c>
      <c r="J236" s="95">
        <v>3.16427565118846</v>
      </c>
      <c r="K236" s="95">
        <v>0.123613538780456</v>
      </c>
      <c r="L236" s="95">
        <v>2.3529143377517099</v>
      </c>
      <c r="M236" s="77">
        <v>0.51349569348589197</v>
      </c>
      <c r="N236" s="77">
        <v>2.3150659378913798</v>
      </c>
      <c r="O236" s="77">
        <v>0.52333813302529797</v>
      </c>
      <c r="P236" s="92"/>
      <c r="Q236" s="92"/>
      <c r="R236" s="92"/>
      <c r="S236" s="93"/>
    </row>
    <row r="237" spans="1:19" x14ac:dyDescent="0.25">
      <c r="A237" s="91" t="s">
        <v>180</v>
      </c>
      <c r="B237" s="75">
        <v>60946.7401010752</v>
      </c>
      <c r="C237" s="75">
        <v>1038.27808565639</v>
      </c>
      <c r="D237" s="75">
        <v>70.965534700850398</v>
      </c>
      <c r="E237" s="75">
        <v>4.6101061898563502</v>
      </c>
      <c r="F237" s="76">
        <v>5.9121225785910303</v>
      </c>
      <c r="G237" s="76">
        <v>1.63257746775445</v>
      </c>
      <c r="H237" s="75">
        <v>4.4140968170577999</v>
      </c>
      <c r="I237" s="75">
        <v>7.7749124264977001E-2</v>
      </c>
      <c r="J237" s="95">
        <v>0.54192607308263296</v>
      </c>
      <c r="K237" s="95">
        <v>4.8571129901597003E-2</v>
      </c>
      <c r="L237" s="95">
        <v>9.9104726075939995E-2</v>
      </c>
      <c r="M237" s="77">
        <v>7.9106942599410004E-3</v>
      </c>
      <c r="N237" s="77">
        <v>9.2055411137576995E-2</v>
      </c>
      <c r="O237" s="77">
        <v>1.0294195865203999E-2</v>
      </c>
      <c r="P237" s="92"/>
      <c r="Q237" s="92"/>
      <c r="R237" s="92"/>
      <c r="S237" s="93"/>
    </row>
    <row r="238" spans="1:19" x14ac:dyDescent="0.25">
      <c r="A238" s="91" t="s">
        <v>181</v>
      </c>
      <c r="B238" s="75">
        <v>60715.475127816499</v>
      </c>
      <c r="C238" s="75">
        <v>949.684683143288</v>
      </c>
      <c r="D238" s="75">
        <v>151.349737031665</v>
      </c>
      <c r="E238" s="75">
        <v>8.0354056739636697</v>
      </c>
      <c r="F238" s="76">
        <v>222.751329330304</v>
      </c>
      <c r="G238" s="76">
        <v>18.822069970756701</v>
      </c>
      <c r="H238" s="75">
        <v>25.476470061233901</v>
      </c>
      <c r="I238" s="75">
        <v>0.33628303651075597</v>
      </c>
      <c r="J238" s="95">
        <v>3.58536837837603</v>
      </c>
      <c r="K238" s="95">
        <v>0.14432032405853901</v>
      </c>
      <c r="L238" s="95">
        <v>6.0040010420943402</v>
      </c>
      <c r="M238" s="77">
        <v>2.1798542602989501</v>
      </c>
      <c r="N238" s="77">
        <v>5.8865670996725603</v>
      </c>
      <c r="O238" s="77">
        <v>2.16702056834735</v>
      </c>
      <c r="P238" s="92"/>
      <c r="Q238" s="92"/>
      <c r="R238" s="92"/>
      <c r="S238" s="93"/>
    </row>
    <row r="239" spans="1:19" x14ac:dyDescent="0.25">
      <c r="A239" s="91" t="s">
        <v>182</v>
      </c>
      <c r="B239" s="75">
        <v>61607.853653894002</v>
      </c>
      <c r="C239" s="75">
        <v>1047.7418460823401</v>
      </c>
      <c r="D239" s="75">
        <v>36.974597637377897</v>
      </c>
      <c r="E239" s="75">
        <v>4.5294539526322097</v>
      </c>
      <c r="F239" s="76">
        <v>5.4908754712568202</v>
      </c>
      <c r="G239" s="76">
        <v>2.4470107866359299</v>
      </c>
      <c r="H239" s="75">
        <v>1.58726430646036</v>
      </c>
      <c r="I239" s="75">
        <v>7.6253482541595002E-2</v>
      </c>
      <c r="J239" s="95">
        <v>0.18232693725751001</v>
      </c>
      <c r="K239" s="95">
        <v>4.2485364789150999E-2</v>
      </c>
      <c r="L239" s="95">
        <v>6.0031042269031998E-2</v>
      </c>
      <c r="M239" s="77">
        <v>1.0949090457107E-2</v>
      </c>
      <c r="N239" s="77">
        <v>5.6824646180390001E-2</v>
      </c>
      <c r="O239" s="77">
        <v>4.1424363036019997E-3</v>
      </c>
      <c r="P239" s="92"/>
      <c r="Q239" s="92"/>
      <c r="R239" s="92"/>
      <c r="S239" s="93"/>
    </row>
    <row r="240" spans="1:19" x14ac:dyDescent="0.25">
      <c r="A240" s="91" t="s">
        <v>111</v>
      </c>
      <c r="B240" s="75">
        <v>64097.195235067302</v>
      </c>
      <c r="C240" s="75">
        <v>868.26106254615797</v>
      </c>
      <c r="D240" s="75">
        <v>42.361243711617398</v>
      </c>
      <c r="E240" s="75">
        <v>4.09747491351746</v>
      </c>
      <c r="F240" s="76">
        <v>6.0005182004542501</v>
      </c>
      <c r="G240" s="76">
        <v>1.9016009882876901</v>
      </c>
      <c r="H240" s="75">
        <v>2.2975227749457998</v>
      </c>
      <c r="I240" s="75">
        <v>4.4352698558683998E-2</v>
      </c>
      <c r="J240" s="95">
        <v>0.27233694363174599</v>
      </c>
      <c r="K240" s="95">
        <v>3.8156921336524E-2</v>
      </c>
      <c r="L240" s="95">
        <v>5.3572245487133997E-2</v>
      </c>
      <c r="M240" s="77">
        <v>6.8168413809139997E-3</v>
      </c>
      <c r="N240" s="77">
        <v>4.1653788071500997E-2</v>
      </c>
      <c r="O240" s="77">
        <v>2.7074935501889999E-3</v>
      </c>
      <c r="P240" s="92"/>
      <c r="Q240" s="92"/>
      <c r="R240" s="92"/>
      <c r="S240" s="93"/>
    </row>
    <row r="241" spans="1:19" x14ac:dyDescent="0.25">
      <c r="A241" s="91" t="s">
        <v>183</v>
      </c>
      <c r="B241" s="75">
        <v>57763.386145590499</v>
      </c>
      <c r="C241" s="75">
        <v>896.42147164203402</v>
      </c>
      <c r="D241" s="75">
        <v>164.08087743856899</v>
      </c>
      <c r="E241" s="75">
        <v>7.9880111656028596</v>
      </c>
      <c r="F241" s="76">
        <v>3.22958906540432</v>
      </c>
      <c r="G241" s="76">
        <v>1.1981652347240801</v>
      </c>
      <c r="H241" s="75">
        <v>25.023406850945399</v>
      </c>
      <c r="I241" s="75">
        <v>0.26360537560514902</v>
      </c>
      <c r="J241" s="95">
        <v>3.3699274791555598</v>
      </c>
      <c r="K241" s="95">
        <v>0.13034222396372599</v>
      </c>
      <c r="L241" s="95">
        <v>0.101153663879746</v>
      </c>
      <c r="M241" s="77">
        <v>9.0881565355769994E-3</v>
      </c>
      <c r="N241" s="77">
        <v>4.4022975024378998E-2</v>
      </c>
      <c r="O241" s="77">
        <v>3.2100333048400002E-3</v>
      </c>
      <c r="P241" s="92"/>
      <c r="Q241" s="92"/>
      <c r="R241" s="92"/>
      <c r="S241" s="93"/>
    </row>
    <row r="242" spans="1:19" x14ac:dyDescent="0.25">
      <c r="A242" s="91" t="s">
        <v>112</v>
      </c>
      <c r="B242" s="75">
        <v>64279.6133669712</v>
      </c>
      <c r="C242" s="75">
        <v>1070.49704903882</v>
      </c>
      <c r="D242" s="75">
        <v>47.316326720576299</v>
      </c>
      <c r="E242" s="75">
        <v>4.6158469031558802</v>
      </c>
      <c r="F242" s="76">
        <v>3.1129835128541599</v>
      </c>
      <c r="G242" s="76">
        <v>1.6420872593709399</v>
      </c>
      <c r="H242" s="75">
        <v>1.1165270483406</v>
      </c>
      <c r="I242" s="75">
        <v>3.5410884225076003E-2</v>
      </c>
      <c r="J242" s="95">
        <v>0.13493095873678901</v>
      </c>
      <c r="K242" s="95">
        <v>3.2551592038172997E-2</v>
      </c>
      <c r="L242" s="95">
        <v>5.9172767313034003E-2</v>
      </c>
      <c r="M242" s="77">
        <v>8.7508483235190001E-3</v>
      </c>
      <c r="N242" s="77">
        <v>5.2974147104196997E-2</v>
      </c>
      <c r="O242" s="77">
        <v>4.4083367845790004E-3</v>
      </c>
      <c r="P242" s="92"/>
      <c r="Q242" s="92"/>
      <c r="R242" s="92"/>
      <c r="S242" s="93"/>
    </row>
    <row r="243" spans="1:19" x14ac:dyDescent="0.25">
      <c r="A243" s="91" t="s">
        <v>113</v>
      </c>
      <c r="B243" s="75">
        <v>60732.4534556008</v>
      </c>
      <c r="C243" s="75">
        <v>954.02981894457105</v>
      </c>
      <c r="D243" s="75">
        <v>148.399039229625</v>
      </c>
      <c r="E243" s="75">
        <v>11.186290829514601</v>
      </c>
      <c r="F243" s="76">
        <v>1.93458090209504</v>
      </c>
      <c r="G243" s="76">
        <v>1.50218545220136</v>
      </c>
      <c r="H243" s="75">
        <v>7.2929538409324497</v>
      </c>
      <c r="I243" s="75">
        <v>0.124425862251841</v>
      </c>
      <c r="J243" s="95">
        <v>0.74721620185066295</v>
      </c>
      <c r="K243" s="95">
        <v>8.9508541361345006E-2</v>
      </c>
      <c r="L243" s="95">
        <v>5.0547593927257002E-2</v>
      </c>
      <c r="M243" s="77">
        <v>9.2950506428040001E-3</v>
      </c>
      <c r="N243" s="77">
        <v>3.6289645353030003E-2</v>
      </c>
      <c r="O243" s="77">
        <v>5.8244843254430002E-3</v>
      </c>
      <c r="P243" s="92"/>
      <c r="Q243" s="92"/>
      <c r="R243" s="92"/>
      <c r="S243" s="93"/>
    </row>
    <row r="244" spans="1:19" x14ac:dyDescent="0.25">
      <c r="A244" s="91" t="s">
        <v>114</v>
      </c>
      <c r="B244" s="75">
        <v>60548.335447726997</v>
      </c>
      <c r="C244" s="75">
        <v>804.15219177418601</v>
      </c>
      <c r="D244" s="75">
        <v>99.340723082091898</v>
      </c>
      <c r="E244" s="75">
        <v>6.5074032150252998</v>
      </c>
      <c r="F244" s="76">
        <v>125.842818591069</v>
      </c>
      <c r="G244" s="76">
        <v>10.703129979007301</v>
      </c>
      <c r="H244" s="75">
        <v>16.825411261881499</v>
      </c>
      <c r="I244" s="75">
        <v>0.28148825990043203</v>
      </c>
      <c r="J244" s="95">
        <v>2.1443936220862598</v>
      </c>
      <c r="K244" s="95">
        <v>0.11218543299769899</v>
      </c>
      <c r="L244" s="95">
        <v>3.16417201135675</v>
      </c>
      <c r="M244" s="77">
        <v>0.74620095794151997</v>
      </c>
      <c r="N244" s="77">
        <v>3.1215033827255199</v>
      </c>
      <c r="O244" s="77">
        <v>0.741941015717135</v>
      </c>
      <c r="P244" s="92"/>
      <c r="Q244" s="92"/>
      <c r="R244" s="92"/>
      <c r="S244" s="93"/>
    </row>
    <row r="245" spans="1:19" x14ac:dyDescent="0.25">
      <c r="A245" s="91" t="s">
        <v>184</v>
      </c>
      <c r="B245" s="75">
        <v>61567.747028225203</v>
      </c>
      <c r="C245" s="75">
        <v>832.02912515678202</v>
      </c>
      <c r="D245" s="75">
        <v>119.278068091078</v>
      </c>
      <c r="E245" s="75">
        <v>7.8334923962882899</v>
      </c>
      <c r="F245" s="76">
        <v>3.0502703567721601</v>
      </c>
      <c r="G245" s="76">
        <v>1.30497826492103</v>
      </c>
      <c r="H245" s="75">
        <v>21.338247051794401</v>
      </c>
      <c r="I245" s="75">
        <v>0.21541962343818499</v>
      </c>
      <c r="J245" s="95">
        <v>2.9417421341697101</v>
      </c>
      <c r="K245" s="95">
        <v>0.13976565660050699</v>
      </c>
      <c r="L245" s="95">
        <v>8.3549961333380995E-2</v>
      </c>
      <c r="M245" s="77">
        <v>9.1433602172189994E-3</v>
      </c>
      <c r="N245" s="77">
        <v>2.3682118009933001E-2</v>
      </c>
      <c r="O245" s="77">
        <v>1.9247856967459999E-3</v>
      </c>
      <c r="P245" s="92"/>
      <c r="Q245" s="92"/>
      <c r="R245" s="92"/>
      <c r="S245" s="93"/>
    </row>
    <row r="246" spans="1:19" x14ac:dyDescent="0.25">
      <c r="A246" s="91" t="s">
        <v>185</v>
      </c>
      <c r="B246" s="75">
        <v>62795.909039901497</v>
      </c>
      <c r="C246" s="75">
        <v>867.73418075686197</v>
      </c>
      <c r="D246" s="75">
        <v>90.5722294180744</v>
      </c>
      <c r="E246" s="75">
        <v>6.7199112131218799</v>
      </c>
      <c r="F246" s="76">
        <v>1.92712898956463</v>
      </c>
      <c r="G246" s="76">
        <v>1.14585293642652</v>
      </c>
      <c r="H246" s="75">
        <v>9.2347405490923506</v>
      </c>
      <c r="I246" s="75">
        <v>0.18696881443004701</v>
      </c>
      <c r="J246" s="95">
        <v>1.3619364066060899</v>
      </c>
      <c r="K246" s="95">
        <v>9.3026576647478001E-2</v>
      </c>
      <c r="L246" s="95">
        <v>6.2248555602255E-2</v>
      </c>
      <c r="M246" s="77">
        <v>8.0484132115220004E-3</v>
      </c>
      <c r="N246" s="77">
        <v>3.4314186864478E-2</v>
      </c>
      <c r="O246" s="77">
        <v>2.5959032063950001E-3</v>
      </c>
      <c r="P246" s="92"/>
      <c r="Q246" s="92"/>
      <c r="R246" s="92"/>
      <c r="S246" s="93"/>
    </row>
    <row r="247" spans="1:19" x14ac:dyDescent="0.25">
      <c r="A247" s="91" t="s">
        <v>115</v>
      </c>
      <c r="B247" s="75">
        <v>61672.248746934798</v>
      </c>
      <c r="C247" s="75">
        <v>985.41543195215695</v>
      </c>
      <c r="D247" s="75">
        <v>84.443533173677395</v>
      </c>
      <c r="E247" s="75">
        <v>5.1633956640389798</v>
      </c>
      <c r="F247" s="76">
        <v>2.2415555530075202</v>
      </c>
      <c r="G247" s="76">
        <v>1.1590048097451</v>
      </c>
      <c r="H247" s="75">
        <v>9.1454814134963094</v>
      </c>
      <c r="I247" s="75">
        <v>0.115474847457605</v>
      </c>
      <c r="J247" s="95">
        <v>1.1701575247671601</v>
      </c>
      <c r="K247" s="95">
        <v>8.0768305253735004E-2</v>
      </c>
      <c r="L247" s="95">
        <v>4.5349032314440998E-2</v>
      </c>
      <c r="M247" s="77">
        <v>6.2875707908429997E-3</v>
      </c>
      <c r="N247" s="77">
        <v>2.6904079902519001E-2</v>
      </c>
      <c r="O247" s="77">
        <v>2.2514125624979999E-3</v>
      </c>
      <c r="P247" s="92"/>
      <c r="Q247" s="92"/>
      <c r="R247" s="92"/>
      <c r="S247" s="93"/>
    </row>
    <row r="248" spans="1:19" x14ac:dyDescent="0.25">
      <c r="A248" s="91" t="s">
        <v>116</v>
      </c>
      <c r="B248" s="75">
        <v>63328.184942953601</v>
      </c>
      <c r="C248" s="75">
        <v>1016.44954592877</v>
      </c>
      <c r="D248" s="75">
        <v>67.141727383105803</v>
      </c>
      <c r="E248" s="75">
        <v>4.7855648215625903</v>
      </c>
      <c r="F248" s="76">
        <v>3.2010220141859098</v>
      </c>
      <c r="G248" s="76">
        <v>1.3512658888758899</v>
      </c>
      <c r="H248" s="75">
        <v>6.7343647338185102</v>
      </c>
      <c r="I248" s="75">
        <v>9.3362154798369998E-2</v>
      </c>
      <c r="J248" s="95">
        <v>0.88926489191454705</v>
      </c>
      <c r="K248" s="95">
        <v>7.0860725411499001E-2</v>
      </c>
      <c r="L248" s="95">
        <v>6.1433341353845997E-2</v>
      </c>
      <c r="M248" s="77">
        <v>7.0474334139259999E-3</v>
      </c>
      <c r="N248" s="77">
        <v>3.9288731649686999E-2</v>
      </c>
      <c r="O248" s="77">
        <v>2.6340442166109999E-3</v>
      </c>
      <c r="P248" s="92"/>
      <c r="Q248" s="92"/>
      <c r="R248" s="92"/>
      <c r="S248" s="93"/>
    </row>
    <row r="249" spans="1:19" x14ac:dyDescent="0.25">
      <c r="A249" s="91" t="s">
        <v>117</v>
      </c>
      <c r="B249" s="75">
        <v>56840.701692052302</v>
      </c>
      <c r="C249" s="75">
        <v>899.06852314576702</v>
      </c>
      <c r="D249" s="75">
        <v>268.10432851713102</v>
      </c>
      <c r="E249" s="75">
        <v>11.159163477383499</v>
      </c>
      <c r="F249" s="76">
        <v>28.975709714159802</v>
      </c>
      <c r="G249" s="76">
        <v>4.3196702214939702</v>
      </c>
      <c r="H249" s="75">
        <v>123.457078365038</v>
      </c>
      <c r="I249" s="75">
        <v>1.16002662100514</v>
      </c>
      <c r="J249" s="95">
        <v>20.5625592392296</v>
      </c>
      <c r="K249" s="95">
        <v>0.40474857116631402</v>
      </c>
      <c r="L249" s="95">
        <v>1.09939285884525</v>
      </c>
      <c r="M249" s="77">
        <v>0.12424577906809001</v>
      </c>
      <c r="N249" s="77">
        <v>0.69159304429784496</v>
      </c>
      <c r="O249" s="77">
        <v>0.12728939443109699</v>
      </c>
      <c r="P249" s="92"/>
      <c r="Q249" s="92"/>
      <c r="R249" s="92"/>
      <c r="S249" s="93"/>
    </row>
    <row r="250" spans="1:19" x14ac:dyDescent="0.25">
      <c r="A250" s="91" t="s">
        <v>118</v>
      </c>
      <c r="B250" s="75">
        <v>61543.671258537099</v>
      </c>
      <c r="C250" s="75">
        <v>976.01063598630196</v>
      </c>
      <c r="D250" s="75">
        <v>82.575616969274094</v>
      </c>
      <c r="E250" s="75">
        <v>4.7076655706441501</v>
      </c>
      <c r="F250" s="76">
        <v>2.1517265819589499</v>
      </c>
      <c r="G250" s="76">
        <v>0.9979406761963</v>
      </c>
      <c r="H250" s="75">
        <v>10.950002290541001</v>
      </c>
      <c r="I250" s="75">
        <v>0.191833590571034</v>
      </c>
      <c r="J250" s="95">
        <v>1.52906333256843</v>
      </c>
      <c r="K250" s="95">
        <v>9.1822182564277002E-2</v>
      </c>
      <c r="L250" s="95">
        <v>8.1273734225947997E-2</v>
      </c>
      <c r="M250" s="77">
        <v>7.3456291684170002E-3</v>
      </c>
      <c r="N250" s="77">
        <v>4.9776506632812002E-2</v>
      </c>
      <c r="O250" s="77">
        <v>2.529349173301E-3</v>
      </c>
      <c r="P250" s="92"/>
      <c r="Q250" s="92"/>
      <c r="R250" s="92"/>
      <c r="S250" s="93"/>
    </row>
    <row r="251" spans="1:19" x14ac:dyDescent="0.25">
      <c r="A251" s="91" t="s">
        <v>119</v>
      </c>
      <c r="B251" s="75">
        <v>60701.161131351699</v>
      </c>
      <c r="C251" s="75">
        <v>1006.13171174126</v>
      </c>
      <c r="D251" s="75">
        <v>167.15214581973501</v>
      </c>
      <c r="E251" s="75">
        <v>7.8644623371482902</v>
      </c>
      <c r="F251" s="76">
        <v>5.4542009958740501</v>
      </c>
      <c r="G251" s="76">
        <v>1.5590826778134901</v>
      </c>
      <c r="H251" s="75">
        <v>29.619821497739899</v>
      </c>
      <c r="I251" s="75">
        <v>0.37242945508349601</v>
      </c>
      <c r="J251" s="95">
        <v>4.0886409729548401</v>
      </c>
      <c r="K251" s="95">
        <v>0.13955130105000901</v>
      </c>
      <c r="L251" s="95">
        <v>0.12928964971822501</v>
      </c>
      <c r="M251" s="77">
        <v>1.0031903458255E-2</v>
      </c>
      <c r="N251" s="77">
        <v>5.7583580895112001E-2</v>
      </c>
      <c r="O251" s="77">
        <v>3.1276631388949998E-3</v>
      </c>
      <c r="P251" s="92"/>
      <c r="Q251" s="92"/>
      <c r="R251" s="92"/>
      <c r="S251" s="93"/>
    </row>
    <row r="252" spans="1:19" x14ac:dyDescent="0.25">
      <c r="A252" s="91" t="s">
        <v>186</v>
      </c>
      <c r="B252" s="75">
        <v>64969.499552589201</v>
      </c>
      <c r="C252" s="75">
        <v>1219.80500606893</v>
      </c>
      <c r="D252" s="75">
        <v>52.644421735308697</v>
      </c>
      <c r="E252" s="75">
        <v>5.4476515693366503</v>
      </c>
      <c r="F252" s="76">
        <v>2.9099727438535301</v>
      </c>
      <c r="G252" s="76">
        <v>1.9835741478707101</v>
      </c>
      <c r="H252" s="75">
        <v>2.0606844317405901</v>
      </c>
      <c r="I252" s="75">
        <v>7.4953342291128003E-2</v>
      </c>
      <c r="J252" s="95">
        <v>0.21355722475446001</v>
      </c>
      <c r="K252" s="95">
        <v>5.1516250072985E-2</v>
      </c>
      <c r="L252" s="95">
        <v>5.0095251079818999E-2</v>
      </c>
      <c r="M252" s="77">
        <v>9.9512591860280008E-3</v>
      </c>
      <c r="N252" s="77">
        <v>4.2103997723006999E-2</v>
      </c>
      <c r="O252" s="77">
        <v>3.971178464745E-3</v>
      </c>
      <c r="P252" s="92"/>
      <c r="Q252" s="92"/>
      <c r="R252" s="92"/>
      <c r="S252" s="93"/>
    </row>
    <row r="253" spans="1:19" x14ac:dyDescent="0.25">
      <c r="A253" s="91" t="s">
        <v>187</v>
      </c>
      <c r="B253" s="75">
        <v>59670.864876878899</v>
      </c>
      <c r="C253" s="75">
        <v>943.47844643094697</v>
      </c>
      <c r="D253" s="75">
        <v>91.601371783370496</v>
      </c>
      <c r="E253" s="75">
        <v>4.9333662204218403</v>
      </c>
      <c r="F253" s="76">
        <v>60.194937382305298</v>
      </c>
      <c r="G253" s="76">
        <v>7.0740530994749404</v>
      </c>
      <c r="H253" s="75">
        <v>11.275472932007499</v>
      </c>
      <c r="I253" s="75">
        <v>0.12684085208193499</v>
      </c>
      <c r="J253" s="95">
        <v>1.38621177444612</v>
      </c>
      <c r="K253" s="95">
        <v>8.0488993420242003E-2</v>
      </c>
      <c r="L253" s="95">
        <v>1.46980063619699</v>
      </c>
      <c r="M253" s="77">
        <v>0.40015931647859299</v>
      </c>
      <c r="N253" s="77">
        <v>1.4511697526690599</v>
      </c>
      <c r="O253" s="77">
        <v>0.40824431592855898</v>
      </c>
      <c r="P253" s="92"/>
      <c r="Q253" s="92"/>
      <c r="R253" s="92"/>
      <c r="S253" s="93"/>
    </row>
    <row r="254" spans="1:19" x14ac:dyDescent="0.25">
      <c r="A254" s="91" t="s">
        <v>188</v>
      </c>
      <c r="B254" s="75">
        <v>61996.954511197102</v>
      </c>
      <c r="C254" s="75">
        <v>971.04749302714504</v>
      </c>
      <c r="D254" s="75">
        <v>123.38593504948101</v>
      </c>
      <c r="E254" s="75">
        <v>6.3512382337690099</v>
      </c>
      <c r="F254" s="76">
        <v>2.7246208935391101</v>
      </c>
      <c r="G254" s="76">
        <v>1.1297588275456401</v>
      </c>
      <c r="H254" s="75">
        <v>7.9606691679321004</v>
      </c>
      <c r="I254" s="75">
        <v>9.6825446737901E-2</v>
      </c>
      <c r="J254" s="95">
        <v>1.1669152539188601</v>
      </c>
      <c r="K254" s="95">
        <v>7.3225517634019993E-2</v>
      </c>
      <c r="L254" s="95">
        <v>4.3760081748955001E-2</v>
      </c>
      <c r="M254" s="77">
        <v>5.3841670973469999E-3</v>
      </c>
      <c r="N254" s="77">
        <v>2.6486556604631999E-2</v>
      </c>
      <c r="O254" s="77">
        <v>2.096087123187E-3</v>
      </c>
      <c r="P254" s="92"/>
      <c r="Q254" s="92"/>
      <c r="R254" s="92"/>
      <c r="S254" s="93"/>
    </row>
    <row r="255" spans="1:19" x14ac:dyDescent="0.25">
      <c r="A255" s="91" t="s">
        <v>189</v>
      </c>
      <c r="B255" s="75">
        <v>69245.545449037105</v>
      </c>
      <c r="C255" s="75">
        <v>1173.0610902732701</v>
      </c>
      <c r="D255" s="75">
        <v>44.521725318127302</v>
      </c>
      <c r="E255" s="75">
        <v>4.9730798349610197</v>
      </c>
      <c r="F255" s="76">
        <v>3.5397825012331001</v>
      </c>
      <c r="G255" s="76">
        <v>2.0085461996811498</v>
      </c>
      <c r="H255" s="75">
        <v>1.2912290484611</v>
      </c>
      <c r="I255" s="75">
        <v>4.3769767211299E-2</v>
      </c>
      <c r="J255" s="95">
        <v>0.15811954971975001</v>
      </c>
      <c r="K255" s="95">
        <v>4.0569953028715001E-2</v>
      </c>
      <c r="L255" s="95">
        <v>4.5188012089823003E-2</v>
      </c>
      <c r="M255" s="77">
        <v>8.5305561749460003E-3</v>
      </c>
      <c r="N255" s="77">
        <v>4.0795687325100999E-2</v>
      </c>
      <c r="O255" s="77">
        <v>3.6030242686909998E-3</v>
      </c>
      <c r="P255" s="92"/>
      <c r="Q255" s="92"/>
      <c r="R255" s="92"/>
      <c r="S255" s="93"/>
    </row>
    <row r="256" spans="1:19" x14ac:dyDescent="0.25">
      <c r="A256" s="91" t="s">
        <v>190</v>
      </c>
      <c r="B256" s="75">
        <v>61451.920525821501</v>
      </c>
      <c r="C256" s="75">
        <v>994.10076106149404</v>
      </c>
      <c r="D256" s="75">
        <v>59.973664833621001</v>
      </c>
      <c r="E256" s="75">
        <v>3.95981740452706</v>
      </c>
      <c r="F256" s="76">
        <v>33.768523267937098</v>
      </c>
      <c r="G256" s="76">
        <v>4.64265558722769</v>
      </c>
      <c r="H256" s="75">
        <v>3.1902020977707402</v>
      </c>
      <c r="I256" s="75">
        <v>8.8727124827610998E-2</v>
      </c>
      <c r="J256" s="95">
        <v>0.41142463815316299</v>
      </c>
      <c r="K256" s="95">
        <v>4.0322908497113001E-2</v>
      </c>
      <c r="L256" s="95">
        <v>0.96478001813723502</v>
      </c>
      <c r="M256" s="77">
        <v>2.5866665494705E-2</v>
      </c>
      <c r="N256" s="77">
        <v>0.84607584930928104</v>
      </c>
      <c r="O256" s="77">
        <v>0.322221345897936</v>
      </c>
      <c r="P256" s="92"/>
      <c r="Q256" s="92"/>
      <c r="R256" s="92"/>
      <c r="S256" s="93"/>
    </row>
    <row r="257" spans="1:19" x14ac:dyDescent="0.25">
      <c r="A257" s="91" t="s">
        <v>191</v>
      </c>
      <c r="B257" s="75">
        <v>62081.0903634161</v>
      </c>
      <c r="C257" s="75">
        <v>1067.50339588265</v>
      </c>
      <c r="D257" s="75">
        <v>72.147701747751</v>
      </c>
      <c r="E257" s="75">
        <v>6.2614501272668104</v>
      </c>
      <c r="F257" s="76">
        <v>2.2257166494325298</v>
      </c>
      <c r="G257" s="76">
        <v>1.5245100202933499</v>
      </c>
      <c r="H257" s="75">
        <v>4.2955122907881798</v>
      </c>
      <c r="I257" s="75">
        <v>0.117832664813271</v>
      </c>
      <c r="J257" s="95">
        <v>0.56780278700947195</v>
      </c>
      <c r="K257" s="95">
        <v>8.8002243646660996E-2</v>
      </c>
      <c r="L257" s="95">
        <v>4.0776641648658997E-2</v>
      </c>
      <c r="M257" s="77">
        <v>7.8755001128859997E-3</v>
      </c>
      <c r="N257" s="77">
        <v>3.8079652739125003E-2</v>
      </c>
      <c r="O257" s="77">
        <v>3.7935486282900002E-3</v>
      </c>
      <c r="P257" s="92"/>
      <c r="Q257" s="92"/>
      <c r="R257" s="92"/>
      <c r="S257" s="93"/>
    </row>
    <row r="258" spans="1:19" x14ac:dyDescent="0.25">
      <c r="A258" s="91" t="s">
        <v>120</v>
      </c>
      <c r="B258" s="75">
        <v>60906.129671729701</v>
      </c>
      <c r="C258" s="75">
        <v>951.11467182895296</v>
      </c>
      <c r="D258" s="75">
        <v>75.295474190558593</v>
      </c>
      <c r="E258" s="75">
        <v>4.5358099942972601</v>
      </c>
      <c r="F258" s="76">
        <v>1.4667855721754099</v>
      </c>
      <c r="G258" s="76">
        <v>0.78825939139609003</v>
      </c>
      <c r="H258" s="75">
        <v>7.1136505359309501</v>
      </c>
      <c r="I258" s="75">
        <v>9.1771194093009004E-2</v>
      </c>
      <c r="J258" s="95">
        <v>0.79814124194758496</v>
      </c>
      <c r="K258" s="95">
        <v>5.6883703063962003E-2</v>
      </c>
      <c r="L258" s="95">
        <v>3.9665058312037003E-2</v>
      </c>
      <c r="M258" s="77">
        <v>4.9256533340749998E-3</v>
      </c>
      <c r="N258" s="77">
        <v>2.4350958373256001E-2</v>
      </c>
      <c r="O258" s="77">
        <v>1.931418756992E-3</v>
      </c>
      <c r="P258" s="92"/>
      <c r="Q258" s="92"/>
      <c r="R258" s="92"/>
      <c r="S258" s="93"/>
    </row>
    <row r="259" spans="1:19" x14ac:dyDescent="0.25">
      <c r="A259" s="91" t="s">
        <v>192</v>
      </c>
      <c r="B259" s="75">
        <v>59953.243170386901</v>
      </c>
      <c r="C259" s="75">
        <v>999.73125370816501</v>
      </c>
      <c r="D259" s="75">
        <v>100.348115334193</v>
      </c>
      <c r="E259" s="75">
        <v>7.0329818212131698</v>
      </c>
      <c r="F259" s="76">
        <v>3.88454586479723</v>
      </c>
      <c r="G259" s="76">
        <v>1.82994058324717</v>
      </c>
      <c r="H259" s="75">
        <v>8.9514238207981798</v>
      </c>
      <c r="I259" s="75">
        <v>0.12703257108371699</v>
      </c>
      <c r="J259" s="95">
        <v>1.18622533229305</v>
      </c>
      <c r="K259" s="95">
        <v>0.105191590927148</v>
      </c>
      <c r="L259" s="95">
        <v>4.6705398440814998E-2</v>
      </c>
      <c r="M259" s="77">
        <v>7.6053427923209998E-3</v>
      </c>
      <c r="N259" s="77">
        <v>2.5854030123447998E-2</v>
      </c>
      <c r="O259" s="77">
        <v>2.735045171524E-3</v>
      </c>
      <c r="P259" s="92"/>
      <c r="Q259" s="92"/>
      <c r="R259" s="92"/>
      <c r="S259" s="93"/>
    </row>
    <row r="260" spans="1:19" x14ac:dyDescent="0.25">
      <c r="A260" s="91" t="s">
        <v>193</v>
      </c>
      <c r="B260" s="75">
        <v>68733.137991110707</v>
      </c>
      <c r="C260" s="75">
        <v>946.82761074514099</v>
      </c>
      <c r="D260" s="75">
        <v>42.114241052537501</v>
      </c>
      <c r="E260" s="75">
        <v>3.47153738892422</v>
      </c>
      <c r="F260" s="76">
        <v>1.8166155808909901</v>
      </c>
      <c r="G260" s="76">
        <v>1.02164665465705</v>
      </c>
      <c r="H260" s="75">
        <v>2.03471003993829</v>
      </c>
      <c r="I260" s="75">
        <v>5.1374604352539002E-2</v>
      </c>
      <c r="J260" s="95">
        <v>0.240527885581266</v>
      </c>
      <c r="K260" s="95">
        <v>3.5229762133813999E-2</v>
      </c>
      <c r="L260" s="95">
        <v>3.7475655204351997E-2</v>
      </c>
      <c r="M260" s="77">
        <v>5.5218785962160002E-3</v>
      </c>
      <c r="N260" s="77">
        <v>3.0032885238060001E-2</v>
      </c>
      <c r="O260" s="77">
        <v>2.1678973123249999E-3</v>
      </c>
      <c r="P260" s="92"/>
      <c r="Q260" s="92"/>
      <c r="R260" s="92"/>
      <c r="S260" s="93"/>
    </row>
    <row r="261" spans="1:19" x14ac:dyDescent="0.25">
      <c r="A261" s="91" t="s">
        <v>194</v>
      </c>
      <c r="B261" s="75">
        <v>61089.057657661397</v>
      </c>
      <c r="C261" s="75">
        <v>958.82870269956095</v>
      </c>
      <c r="D261" s="75">
        <v>114.475277753862</v>
      </c>
      <c r="E261" s="75">
        <v>9.9036348646931707</v>
      </c>
      <c r="F261" s="76">
        <v>5.0361570535321603</v>
      </c>
      <c r="G261" s="76">
        <v>2.47630103368469</v>
      </c>
      <c r="H261" s="75">
        <v>8.1437559896470404</v>
      </c>
      <c r="I261" s="75">
        <v>0.144378686225905</v>
      </c>
      <c r="J261" s="95">
        <v>0.91325126847164695</v>
      </c>
      <c r="K261" s="95">
        <v>9.8322084564091E-2</v>
      </c>
      <c r="L261" s="95">
        <v>5.8375156399982003E-2</v>
      </c>
      <c r="M261" s="77">
        <v>9.8338514792150004E-3</v>
      </c>
      <c r="N261" s="77">
        <v>3.9241384625701002E-2</v>
      </c>
      <c r="O261" s="77">
        <v>3.947240933197E-3</v>
      </c>
      <c r="P261" s="92"/>
      <c r="Q261" s="92"/>
      <c r="R261" s="92"/>
      <c r="S261" s="93"/>
    </row>
    <row r="262" spans="1:19" x14ac:dyDescent="0.25">
      <c r="A262" s="91" t="s">
        <v>195</v>
      </c>
      <c r="B262" s="75">
        <v>65633.428869539901</v>
      </c>
      <c r="C262" s="75">
        <v>943.94863961153703</v>
      </c>
      <c r="D262" s="75">
        <v>78.483488388603007</v>
      </c>
      <c r="E262" s="75">
        <v>5.9456708178917301</v>
      </c>
      <c r="F262" s="76">
        <v>1.85786535118427</v>
      </c>
      <c r="G262" s="76">
        <v>1.22648443958006</v>
      </c>
      <c r="H262" s="75">
        <v>2.8895275091040502</v>
      </c>
      <c r="I262" s="75">
        <v>7.7251730687101006E-2</v>
      </c>
      <c r="J262" s="95">
        <v>0.377966935629375</v>
      </c>
      <c r="K262" s="95">
        <v>5.2896943535004001E-2</v>
      </c>
      <c r="L262" s="95">
        <v>4.2745371415848998E-2</v>
      </c>
      <c r="M262" s="77">
        <v>7.056447329236E-3</v>
      </c>
      <c r="N262" s="77">
        <v>3.1150856312698001E-2</v>
      </c>
      <c r="O262" s="77">
        <v>2.791908344828E-3</v>
      </c>
      <c r="P262" s="92"/>
      <c r="Q262" s="92"/>
      <c r="R262" s="92"/>
      <c r="S262" s="93"/>
    </row>
    <row r="263" spans="1:19" x14ac:dyDescent="0.25">
      <c r="A263" s="91" t="s">
        <v>196</v>
      </c>
      <c r="B263" s="75">
        <v>64412.611935368499</v>
      </c>
      <c r="C263" s="75">
        <v>1009.4713290787</v>
      </c>
      <c r="D263" s="75">
        <v>45.485373691739802</v>
      </c>
      <c r="E263" s="75">
        <v>4.8503274909559897</v>
      </c>
      <c r="F263" s="76">
        <v>2.2853301593432902</v>
      </c>
      <c r="G263" s="76">
        <v>1.5781012720702301</v>
      </c>
      <c r="H263" s="75">
        <v>1.6264715891911301</v>
      </c>
      <c r="I263" s="75">
        <v>5.1681133134614997E-2</v>
      </c>
      <c r="J263" s="95">
        <v>0.17779083089091499</v>
      </c>
      <c r="K263" s="95">
        <v>4.2595280266012003E-2</v>
      </c>
      <c r="L263" s="95">
        <v>5.6216327990525998E-2</v>
      </c>
      <c r="M263" s="77">
        <v>9.4018713025840004E-3</v>
      </c>
      <c r="N263" s="77">
        <v>4.7490098340250003E-2</v>
      </c>
      <c r="O263" s="77">
        <v>4.1022510031119997E-3</v>
      </c>
      <c r="P263" s="92"/>
      <c r="Q263" s="92"/>
      <c r="R263" s="92"/>
      <c r="S263" s="93"/>
    </row>
    <row r="264" spans="1:19" x14ac:dyDescent="0.25">
      <c r="A264" s="91" t="s">
        <v>197</v>
      </c>
      <c r="B264" s="75">
        <v>61269.749107664502</v>
      </c>
      <c r="C264" s="75">
        <v>1014.17038261083</v>
      </c>
      <c r="D264" s="75">
        <v>105.646902111793</v>
      </c>
      <c r="E264" s="75">
        <v>7.4034395991775401</v>
      </c>
      <c r="F264" s="76">
        <v>2.8422118812333101</v>
      </c>
      <c r="G264" s="76">
        <v>1.7741966072187401</v>
      </c>
      <c r="H264" s="75">
        <v>7.2194808250294802</v>
      </c>
      <c r="I264" s="75">
        <v>0.13411541483441999</v>
      </c>
      <c r="J264" s="95">
        <v>1.0307553038799799</v>
      </c>
      <c r="K264" s="95">
        <v>0.12147321971014299</v>
      </c>
      <c r="L264" s="95">
        <v>4.5822548887271997E-2</v>
      </c>
      <c r="M264" s="77">
        <v>8.6513329062129999E-3</v>
      </c>
      <c r="N264" s="77">
        <v>2.4472275550098999E-2</v>
      </c>
      <c r="O264" s="77">
        <v>2.813698373247E-3</v>
      </c>
      <c r="P264" s="92"/>
      <c r="Q264" s="92"/>
      <c r="R264" s="92"/>
      <c r="S264" s="93"/>
    </row>
    <row r="265" spans="1:19" x14ac:dyDescent="0.25">
      <c r="A265" s="91" t="s">
        <v>198</v>
      </c>
      <c r="B265" s="75">
        <v>62547.737547800898</v>
      </c>
      <c r="C265" s="75">
        <v>854.93951648042002</v>
      </c>
      <c r="D265" s="75">
        <v>39.986206527616702</v>
      </c>
      <c r="E265" s="75">
        <v>3.2592341632499102</v>
      </c>
      <c r="F265" s="76">
        <v>3.94569158756252</v>
      </c>
      <c r="G265" s="76">
        <v>1.38200372803241</v>
      </c>
      <c r="H265" s="75">
        <v>1.2189196264083799</v>
      </c>
      <c r="I265" s="75">
        <v>2.9881692007646999E-2</v>
      </c>
      <c r="J265" s="95">
        <v>0.14782421962235701</v>
      </c>
      <c r="K265" s="95">
        <v>2.4390922489891002E-2</v>
      </c>
      <c r="L265" s="95">
        <v>5.4044275077086E-2</v>
      </c>
      <c r="M265" s="77">
        <v>5.8348193729200002E-3</v>
      </c>
      <c r="N265" s="77">
        <v>5.9131808388225002E-2</v>
      </c>
      <c r="O265" s="77">
        <v>3.145794782474E-3</v>
      </c>
      <c r="P265" s="92"/>
      <c r="Q265" s="92"/>
      <c r="R265" s="92"/>
      <c r="S265" s="93"/>
    </row>
    <row r="266" spans="1:19" x14ac:dyDescent="0.25">
      <c r="A266" s="91" t="s">
        <v>199</v>
      </c>
      <c r="B266" s="75">
        <v>62224.3689136619</v>
      </c>
      <c r="C266" s="75">
        <v>964.69156322093795</v>
      </c>
      <c r="D266" s="75">
        <v>71.245139056670197</v>
      </c>
      <c r="E266" s="75">
        <v>5.9124621105688098</v>
      </c>
      <c r="F266" s="76">
        <v>2.5958723955792502</v>
      </c>
      <c r="G266" s="76">
        <v>1.3980260781262399</v>
      </c>
      <c r="H266" s="75">
        <v>9.7693091499324201</v>
      </c>
      <c r="I266" s="75">
        <v>0.196948837332833</v>
      </c>
      <c r="J266" s="95">
        <v>1.4952858149903001</v>
      </c>
      <c r="K266" s="95">
        <v>0.109154119591611</v>
      </c>
      <c r="L266" s="95">
        <v>5.9986759086804002E-2</v>
      </c>
      <c r="M266" s="77">
        <v>7.9298422108809996E-3</v>
      </c>
      <c r="N266" s="77">
        <v>2.6522287704816998E-2</v>
      </c>
      <c r="O266" s="77">
        <v>2.7464939676789999E-3</v>
      </c>
      <c r="P266" s="92"/>
      <c r="Q266" s="92"/>
      <c r="R266" s="92"/>
      <c r="S266" s="93"/>
    </row>
    <row r="267" spans="1:19" x14ac:dyDescent="0.25">
      <c r="A267" s="91" t="s">
        <v>200</v>
      </c>
      <c r="B267" s="75">
        <v>60752.515338465601</v>
      </c>
      <c r="C267" s="75">
        <v>887.55113779538794</v>
      </c>
      <c r="D267" s="75">
        <v>172.45200126552299</v>
      </c>
      <c r="E267" s="75">
        <v>10.1246553944583</v>
      </c>
      <c r="F267" s="76">
        <v>2.97808749222028</v>
      </c>
      <c r="G267" s="76">
        <v>1.60384704767799</v>
      </c>
      <c r="H267" s="75">
        <v>17.443095395455099</v>
      </c>
      <c r="I267" s="75">
        <v>0.24667297880761299</v>
      </c>
      <c r="J267" s="95">
        <v>2.1560307334157698</v>
      </c>
      <c r="K267" s="95">
        <v>0.13752883232244201</v>
      </c>
      <c r="L267" s="95">
        <v>7.2433526236302004E-2</v>
      </c>
      <c r="M267" s="77">
        <v>9.4324779305640007E-3</v>
      </c>
      <c r="N267" s="77">
        <v>3.2059657910291001E-2</v>
      </c>
      <c r="O267" s="77">
        <v>2.8536786493620001E-3</v>
      </c>
      <c r="P267" s="92"/>
      <c r="Q267" s="92"/>
      <c r="R267" s="92"/>
      <c r="S267" s="93"/>
    </row>
    <row r="268" spans="1:19" x14ac:dyDescent="0.25">
      <c r="A268" s="91" t="s">
        <v>201</v>
      </c>
      <c r="B268" s="75">
        <v>61320.947327822098</v>
      </c>
      <c r="C268" s="75">
        <v>838.18234344314305</v>
      </c>
      <c r="D268" s="75">
        <v>52.156475285288103</v>
      </c>
      <c r="E268" s="75">
        <v>4.2364136306304001</v>
      </c>
      <c r="F268" s="76">
        <v>3.97110748111918</v>
      </c>
      <c r="G268" s="76">
        <v>1.4256588955421099</v>
      </c>
      <c r="H268" s="75">
        <v>3.3456734409198599</v>
      </c>
      <c r="I268" s="75">
        <v>9.1363520165872E-2</v>
      </c>
      <c r="J268" s="95">
        <v>0.42764860566191998</v>
      </c>
      <c r="K268" s="95">
        <v>4.3091446063606001E-2</v>
      </c>
      <c r="L268" s="95">
        <v>4.6919487021385001E-2</v>
      </c>
      <c r="M268" s="77">
        <v>5.6172757644740003E-3</v>
      </c>
      <c r="N268" s="77">
        <v>3.6338653761015E-2</v>
      </c>
      <c r="O268" s="77">
        <v>2.4093013980539999E-3</v>
      </c>
      <c r="P268" s="92"/>
      <c r="Q268" s="92"/>
      <c r="R268" s="92"/>
      <c r="S268" s="93"/>
    </row>
    <row r="269" spans="1:19" x14ac:dyDescent="0.25">
      <c r="A269" s="91" t="s">
        <v>121</v>
      </c>
      <c r="B269" s="75">
        <v>59009.963084397401</v>
      </c>
      <c r="C269" s="75">
        <v>961.28671053953497</v>
      </c>
      <c r="D269" s="75">
        <v>96.549097755159096</v>
      </c>
      <c r="E269" s="75">
        <v>5.3232486069283098</v>
      </c>
      <c r="F269" s="76">
        <v>11.919960337388501</v>
      </c>
      <c r="G269" s="76">
        <v>2.3772195015689399</v>
      </c>
      <c r="H269" s="75">
        <v>24.297022849683799</v>
      </c>
      <c r="I269" s="75">
        <v>0.35820315894006899</v>
      </c>
      <c r="J269" s="95">
        <v>3.3878319884343502</v>
      </c>
      <c r="K269" s="95">
        <v>0.118562885893589</v>
      </c>
      <c r="L269" s="95">
        <v>0.361505589462154</v>
      </c>
      <c r="M269" s="77">
        <v>9.6181678870348994E-2</v>
      </c>
      <c r="N269" s="77">
        <v>0.27945040577540498</v>
      </c>
      <c r="O269" s="77">
        <v>9.0615242563636997E-2</v>
      </c>
      <c r="P269" s="92"/>
      <c r="Q269" s="92"/>
      <c r="R269" s="92"/>
      <c r="S269" s="93"/>
    </row>
    <row r="270" spans="1:19" x14ac:dyDescent="0.25">
      <c r="A270" s="91" t="s">
        <v>202</v>
      </c>
      <c r="B270" s="75">
        <v>61935.209018259498</v>
      </c>
      <c r="C270" s="75">
        <v>846.93839177978896</v>
      </c>
      <c r="D270" s="75">
        <v>65.803925172117999</v>
      </c>
      <c r="E270" s="75">
        <v>4.2680832581465298</v>
      </c>
      <c r="F270" s="76">
        <v>185.78484692136701</v>
      </c>
      <c r="G270" s="76">
        <v>24.7028150061006</v>
      </c>
      <c r="H270" s="75">
        <v>7.4647369394047898</v>
      </c>
      <c r="I270" s="75">
        <v>0.15928874420349201</v>
      </c>
      <c r="J270" s="95">
        <v>0.936531328173411</v>
      </c>
      <c r="K270" s="95">
        <v>7.4427204881163E-2</v>
      </c>
      <c r="L270" s="95">
        <v>5.24701828144162</v>
      </c>
      <c r="M270" s="77">
        <v>1.49432523722556</v>
      </c>
      <c r="N270" s="77">
        <v>5.2528093767342598</v>
      </c>
      <c r="O270" s="77">
        <v>1.52270641655435</v>
      </c>
      <c r="P270" s="92"/>
      <c r="Q270" s="92"/>
      <c r="R270" s="92"/>
      <c r="S270" s="93"/>
    </row>
    <row r="271" spans="1:19" x14ac:dyDescent="0.25">
      <c r="A271" s="91" t="s">
        <v>203</v>
      </c>
      <c r="B271" s="75">
        <v>61757.653122386997</v>
      </c>
      <c r="C271" s="75">
        <v>847.23662381842598</v>
      </c>
      <c r="D271" s="75">
        <v>58.504969349520401</v>
      </c>
      <c r="E271" s="75">
        <v>3.7963047255145601</v>
      </c>
      <c r="F271" s="76">
        <v>3.72677967231159</v>
      </c>
      <c r="G271" s="76">
        <v>1.3918290010426899</v>
      </c>
      <c r="H271" s="75">
        <v>2.80010836377219</v>
      </c>
      <c r="I271" s="75">
        <v>5.5492963977679999E-2</v>
      </c>
      <c r="J271" s="95">
        <v>0.30783167381232601</v>
      </c>
      <c r="K271" s="95">
        <v>3.6999630752060003E-2</v>
      </c>
      <c r="L271" s="95">
        <v>4.4130550547567003E-2</v>
      </c>
      <c r="M271" s="77">
        <v>5.5232162954539999E-3</v>
      </c>
      <c r="N271" s="77">
        <v>3.7174037385309999E-2</v>
      </c>
      <c r="O271" s="77">
        <v>2.225203618676E-3</v>
      </c>
      <c r="P271" s="92"/>
      <c r="Q271" s="92"/>
      <c r="R271" s="92"/>
      <c r="S271" s="93"/>
    </row>
    <row r="272" spans="1:19" x14ac:dyDescent="0.25">
      <c r="A272" s="91" t="s">
        <v>204</v>
      </c>
      <c r="B272" s="75">
        <v>63690.244871712697</v>
      </c>
      <c r="C272" s="75">
        <v>979.26710489799405</v>
      </c>
      <c r="D272" s="75">
        <v>59.075366610347302</v>
      </c>
      <c r="E272" s="75">
        <v>6.1373081459449397</v>
      </c>
      <c r="F272" s="76">
        <v>5.0227281194321298</v>
      </c>
      <c r="G272" s="76">
        <v>2.2979951474251501</v>
      </c>
      <c r="H272" s="75">
        <v>2.1747953006203402</v>
      </c>
      <c r="I272" s="75">
        <v>6.5058807434556998E-2</v>
      </c>
      <c r="J272" s="95">
        <v>0.233955325752669</v>
      </c>
      <c r="K272" s="95">
        <v>4.6683182368943997E-2</v>
      </c>
      <c r="L272" s="95">
        <v>6.8823188912226996E-2</v>
      </c>
      <c r="M272" s="77">
        <v>9.9461245224229996E-3</v>
      </c>
      <c r="N272" s="77">
        <v>5.6770768016442999E-2</v>
      </c>
      <c r="O272" s="77">
        <v>4.8951215787820003E-3</v>
      </c>
      <c r="P272" s="92"/>
      <c r="Q272" s="92"/>
      <c r="R272" s="92"/>
      <c r="S272" s="93"/>
    </row>
    <row r="273" spans="1:19" x14ac:dyDescent="0.25">
      <c r="A273" s="91" t="s">
        <v>205</v>
      </c>
      <c r="B273" s="75">
        <v>61869.198843604303</v>
      </c>
      <c r="C273" s="75">
        <v>1018.21115277116</v>
      </c>
      <c r="D273" s="75">
        <v>79.008947241124304</v>
      </c>
      <c r="E273" s="75">
        <v>7.8476437617942398</v>
      </c>
      <c r="F273" s="76">
        <v>1.9460491722889599</v>
      </c>
      <c r="G273" s="76">
        <v>1.79663885365997</v>
      </c>
      <c r="H273" s="75">
        <v>6.3383333239819901</v>
      </c>
      <c r="I273" s="75">
        <v>0.15821025955653101</v>
      </c>
      <c r="J273" s="95">
        <v>0.86169710175765801</v>
      </c>
      <c r="K273" s="95">
        <v>0.116234529002298</v>
      </c>
      <c r="L273" s="95">
        <v>5.1232870436459001E-2</v>
      </c>
      <c r="M273" s="77">
        <v>1.1213857881234E-2</v>
      </c>
      <c r="N273" s="77">
        <v>3.5053088838536001E-2</v>
      </c>
      <c r="O273" s="77">
        <v>4.0749039072919997E-3</v>
      </c>
      <c r="P273" s="92"/>
      <c r="Q273" s="92"/>
      <c r="R273" s="92"/>
      <c r="S273" s="93"/>
    </row>
    <row r="274" spans="1:19" x14ac:dyDescent="0.25">
      <c r="A274" s="91" t="s">
        <v>206</v>
      </c>
      <c r="B274" s="75">
        <v>59802.076308645701</v>
      </c>
      <c r="C274" s="75">
        <v>819.89050140339896</v>
      </c>
      <c r="D274" s="75">
        <v>114.52434974801</v>
      </c>
      <c r="E274" s="75">
        <v>6.0943147669953097</v>
      </c>
      <c r="F274" s="76">
        <v>426.45900707293202</v>
      </c>
      <c r="G274" s="76">
        <v>54.426452047403103</v>
      </c>
      <c r="H274" s="75">
        <v>32.117647873432198</v>
      </c>
      <c r="I274" s="75">
        <v>0.44390359662067003</v>
      </c>
      <c r="J274" s="95">
        <v>4.8835605562334301</v>
      </c>
      <c r="K274" s="95">
        <v>0.17746466777713499</v>
      </c>
      <c r="L274" s="95">
        <v>11.5254347971374</v>
      </c>
      <c r="M274" s="77">
        <v>3.4894499375571399</v>
      </c>
      <c r="N274" s="77">
        <v>11.5466745239774</v>
      </c>
      <c r="O274" s="77">
        <v>3.5176178588415299</v>
      </c>
      <c r="P274" s="92"/>
      <c r="Q274" s="92"/>
      <c r="R274" s="92"/>
      <c r="S274" s="93"/>
    </row>
    <row r="275" spans="1:19" x14ac:dyDescent="0.25">
      <c r="A275" s="91" t="s">
        <v>207</v>
      </c>
      <c r="B275" s="75">
        <v>60457.354611581599</v>
      </c>
      <c r="C275" s="75">
        <v>827.86370736106005</v>
      </c>
      <c r="D275" s="75">
        <v>82.220012007726993</v>
      </c>
      <c r="E275" s="75">
        <v>4.9687321720061197</v>
      </c>
      <c r="F275" s="76">
        <v>3973.2033817563301</v>
      </c>
      <c r="G275" s="76">
        <v>718.461199908401</v>
      </c>
      <c r="H275" s="75">
        <v>5.5311951578456702</v>
      </c>
      <c r="I275" s="75">
        <v>0.159026192588967</v>
      </c>
      <c r="J275" s="95">
        <v>0.88824486220118704</v>
      </c>
      <c r="K275" s="95">
        <v>9.5099270165376004E-2</v>
      </c>
      <c r="L275" s="95">
        <v>107.155609398344</v>
      </c>
      <c r="M275" s="77">
        <v>14.287010229996399</v>
      </c>
      <c r="N275" s="77">
        <v>107.723059350428</v>
      </c>
      <c r="O275" s="77">
        <v>14.333920456744901</v>
      </c>
      <c r="P275" s="92"/>
      <c r="Q275" s="92"/>
      <c r="R275" s="92"/>
      <c r="S275" s="93"/>
    </row>
    <row r="276" spans="1:19" x14ac:dyDescent="0.25">
      <c r="A276" s="91" t="s">
        <v>208</v>
      </c>
      <c r="B276" s="75">
        <v>62898.837733725799</v>
      </c>
      <c r="C276" s="75">
        <v>855.27524140561695</v>
      </c>
      <c r="D276" s="75">
        <v>88.996805201360999</v>
      </c>
      <c r="E276" s="75">
        <v>5.0480158701870597</v>
      </c>
      <c r="F276" s="76">
        <v>974.434244514233</v>
      </c>
      <c r="G276" s="76">
        <v>121.870479255639</v>
      </c>
      <c r="H276" s="75">
        <v>5.6046746001377601</v>
      </c>
      <c r="I276" s="75">
        <v>0.17688219355142601</v>
      </c>
      <c r="J276" s="95">
        <v>0.78371120113067705</v>
      </c>
      <c r="K276" s="95">
        <v>6.8839718853078005E-2</v>
      </c>
      <c r="L276" s="95">
        <v>26.4672496196537</v>
      </c>
      <c r="M276" s="77">
        <v>0.28291146258524502</v>
      </c>
      <c r="N276" s="77">
        <v>26.667668629015001</v>
      </c>
      <c r="O276" s="77">
        <v>5.0702273163607501</v>
      </c>
      <c r="P276" s="92"/>
      <c r="Q276" s="92"/>
      <c r="R276" s="92"/>
      <c r="S276" s="93"/>
    </row>
    <row r="277" spans="1:19" x14ac:dyDescent="0.25">
      <c r="A277" s="91" t="s">
        <v>209</v>
      </c>
      <c r="B277" s="75">
        <v>66572.571114537204</v>
      </c>
      <c r="C277" s="75">
        <v>941.57563439894898</v>
      </c>
      <c r="D277" s="75">
        <v>28.701326342325299</v>
      </c>
      <c r="E277" s="75">
        <v>2.8192021372645302</v>
      </c>
      <c r="F277" s="76">
        <v>4.9318296396007799</v>
      </c>
      <c r="G277" s="76">
        <v>1.76709123497452</v>
      </c>
      <c r="H277" s="75">
        <v>1.8295229093293199</v>
      </c>
      <c r="I277" s="75">
        <v>4.1650133706669999E-2</v>
      </c>
      <c r="J277" s="95">
        <v>0.22316661849729</v>
      </c>
      <c r="K277" s="95">
        <v>3.4669497338835002E-2</v>
      </c>
      <c r="L277" s="95">
        <v>4.8072502326579003E-2</v>
      </c>
      <c r="M277" s="77">
        <v>6.3832222390880003E-3</v>
      </c>
      <c r="N277" s="77">
        <v>4.9763995297693001E-2</v>
      </c>
      <c r="O277" s="77">
        <v>2.9064971997140002E-3</v>
      </c>
      <c r="P277" s="92"/>
      <c r="Q277" s="92"/>
      <c r="R277" s="92"/>
      <c r="S277" s="93"/>
    </row>
    <row r="278" spans="1:19" x14ac:dyDescent="0.25">
      <c r="A278" s="91" t="s">
        <v>210</v>
      </c>
      <c r="B278" s="75">
        <v>59340.907825914903</v>
      </c>
      <c r="C278" s="75">
        <v>839.44905339795798</v>
      </c>
      <c r="D278" s="75">
        <v>58.664387314406603</v>
      </c>
      <c r="E278" s="75">
        <v>4.4673822516271002</v>
      </c>
      <c r="F278" s="76">
        <v>3.9199720298610599</v>
      </c>
      <c r="G278" s="76">
        <v>1.5500864549626601</v>
      </c>
      <c r="H278" s="75">
        <v>3.4966777579592101</v>
      </c>
      <c r="I278" s="75">
        <v>0.116369711003306</v>
      </c>
      <c r="J278" s="95">
        <v>0.43815195832807102</v>
      </c>
      <c r="K278" s="95">
        <v>5.0305570188020003E-2</v>
      </c>
      <c r="L278" s="95">
        <v>5.9264878428736997E-2</v>
      </c>
      <c r="M278" s="77">
        <v>7.0192333120910003E-3</v>
      </c>
      <c r="N278" s="77">
        <v>4.6249890768042E-2</v>
      </c>
      <c r="O278" s="77">
        <v>2.7935740725660001E-3</v>
      </c>
      <c r="P278" s="92"/>
      <c r="Q278" s="92"/>
      <c r="R278" s="92"/>
      <c r="S278" s="93"/>
    </row>
    <row r="279" spans="1:19" x14ac:dyDescent="0.25">
      <c r="A279" s="91" t="s">
        <v>211</v>
      </c>
      <c r="B279" s="75">
        <v>58500.119052157803</v>
      </c>
      <c r="C279" s="75">
        <v>868.71287964780095</v>
      </c>
      <c r="D279" s="75">
        <v>92.593391206808406</v>
      </c>
      <c r="E279" s="75">
        <v>7.6701589618708601</v>
      </c>
      <c r="F279" s="76">
        <v>3.8782996836428998</v>
      </c>
      <c r="G279" s="76">
        <v>1.9101882511166799</v>
      </c>
      <c r="H279" s="75">
        <v>37.646267660158898</v>
      </c>
      <c r="I279" s="75">
        <v>0.53605254761802301</v>
      </c>
      <c r="J279" s="95">
        <v>6.1654274090119099</v>
      </c>
      <c r="K279" s="95">
        <v>0.28191548665483301</v>
      </c>
      <c r="L279" s="95">
        <v>0.19567965584997801</v>
      </c>
      <c r="M279" s="77">
        <v>2.2131457110611999E-2</v>
      </c>
      <c r="N279" s="77">
        <v>6.8251506341070994E-2</v>
      </c>
      <c r="O279" s="77">
        <v>9.5569142381409997E-3</v>
      </c>
      <c r="P279" s="92"/>
      <c r="Q279" s="92"/>
      <c r="R279" s="92"/>
      <c r="S279" s="93"/>
    </row>
    <row r="280" spans="1:19" x14ac:dyDescent="0.25">
      <c r="A280" s="91" t="s">
        <v>122</v>
      </c>
      <c r="B280" s="75">
        <v>65811.747406296505</v>
      </c>
      <c r="C280" s="75">
        <v>1048.94093587066</v>
      </c>
      <c r="D280" s="75">
        <v>122.096135774845</v>
      </c>
      <c r="E280" s="75">
        <v>6.50632672893052</v>
      </c>
      <c r="F280" s="76">
        <v>4.5847973800511497</v>
      </c>
      <c r="G280" s="76">
        <v>1.65471447565949</v>
      </c>
      <c r="H280" s="75">
        <v>7.7058332478594798</v>
      </c>
      <c r="I280" s="75">
        <v>0.10627345633289</v>
      </c>
      <c r="J280" s="95">
        <v>0.93599842044081205</v>
      </c>
      <c r="K280" s="95">
        <v>7.6002985044105006E-2</v>
      </c>
      <c r="L280" s="95">
        <v>9.1158294724812003E-2</v>
      </c>
      <c r="M280" s="77">
        <v>9.3739608540739996E-3</v>
      </c>
      <c r="N280" s="77">
        <v>7.7802093075253001E-2</v>
      </c>
      <c r="O280" s="77">
        <v>4.1132992230850001E-3</v>
      </c>
      <c r="P280" s="92"/>
      <c r="Q280" s="92"/>
      <c r="R280" s="92"/>
      <c r="S280" s="93"/>
    </row>
    <row r="281" spans="1:19" x14ac:dyDescent="0.25">
      <c r="A281" s="91" t="s">
        <v>212</v>
      </c>
      <c r="B281" s="75">
        <v>60801.381210600703</v>
      </c>
      <c r="C281" s="75">
        <v>831.02746554437397</v>
      </c>
      <c r="D281" s="75">
        <v>64.8460458784335</v>
      </c>
      <c r="E281" s="75">
        <v>3.9673467430745299</v>
      </c>
      <c r="F281" s="76">
        <v>301.49590518071398</v>
      </c>
      <c r="G281" s="76">
        <v>38.929417639687202</v>
      </c>
      <c r="H281" s="75">
        <v>7.1000374981428998</v>
      </c>
      <c r="I281" s="75">
        <v>0.118377164256028</v>
      </c>
      <c r="J281" s="95">
        <v>1.05346249436626</v>
      </c>
      <c r="K281" s="95">
        <v>7.6062627450751999E-2</v>
      </c>
      <c r="L281" s="95">
        <v>8.3487167108854408</v>
      </c>
      <c r="M281" s="77">
        <v>2.0457820205500399</v>
      </c>
      <c r="N281" s="77">
        <v>8.2946354048844508</v>
      </c>
      <c r="O281" s="77">
        <v>2.07483013891849</v>
      </c>
      <c r="P281" s="92"/>
      <c r="Q281" s="92"/>
      <c r="R281" s="92"/>
      <c r="S281" s="93"/>
    </row>
    <row r="282" spans="1:19" x14ac:dyDescent="0.25">
      <c r="A282" s="91" t="s">
        <v>123</v>
      </c>
      <c r="B282" s="75">
        <v>61759.038196571302</v>
      </c>
      <c r="C282" s="75">
        <v>994.79904617458305</v>
      </c>
      <c r="D282" s="75">
        <v>62.781659857973999</v>
      </c>
      <c r="E282" s="75">
        <v>5.4552168243317496</v>
      </c>
      <c r="F282" s="76">
        <v>2.3698015612418502</v>
      </c>
      <c r="G282" s="76">
        <v>1.2628672608965701</v>
      </c>
      <c r="H282" s="75">
        <v>1.38699037084164</v>
      </c>
      <c r="I282" s="75">
        <v>4.5054868437610002E-2</v>
      </c>
      <c r="J282" s="95">
        <v>0.147935872472159</v>
      </c>
      <c r="K282" s="95">
        <v>3.0118582934435999E-2</v>
      </c>
      <c r="L282" s="95">
        <v>3.3690155133006001E-2</v>
      </c>
      <c r="M282" s="77">
        <v>5.74125932832E-3</v>
      </c>
      <c r="N282" s="77">
        <v>2.8812681740984E-2</v>
      </c>
      <c r="O282" s="77">
        <v>2.9175805337150001E-3</v>
      </c>
      <c r="P282" s="92"/>
      <c r="Q282" s="92"/>
      <c r="R282" s="92"/>
      <c r="S282" s="93"/>
    </row>
    <row r="283" spans="1:19" x14ac:dyDescent="0.25">
      <c r="A283" s="91" t="s">
        <v>124</v>
      </c>
      <c r="B283" s="75">
        <v>60989.754056028498</v>
      </c>
      <c r="C283" s="75">
        <v>970.41773869922895</v>
      </c>
      <c r="D283" s="75">
        <v>63.092157927916801</v>
      </c>
      <c r="E283" s="75">
        <v>4.6541187487777602</v>
      </c>
      <c r="F283" s="76">
        <v>2.4270184692535302</v>
      </c>
      <c r="G283" s="76">
        <v>1.1826503792002501</v>
      </c>
      <c r="H283" s="75">
        <v>8.4167481722949695</v>
      </c>
      <c r="I283" s="75">
        <v>0.13357062508647599</v>
      </c>
      <c r="J283" s="95">
        <v>1.0472265338621001</v>
      </c>
      <c r="K283" s="95">
        <v>7.7706690215409005E-2</v>
      </c>
      <c r="L283" s="95">
        <v>5.6311904004693998E-2</v>
      </c>
      <c r="M283" s="77">
        <v>6.8607051236839996E-3</v>
      </c>
      <c r="N283" s="77">
        <v>3.0534698510872999E-2</v>
      </c>
      <c r="O283" s="77">
        <v>2.3790535307949999E-3</v>
      </c>
      <c r="P283" s="92"/>
      <c r="Q283" s="92"/>
      <c r="R283" s="92"/>
      <c r="S283" s="93"/>
    </row>
    <row r="284" spans="1:19" x14ac:dyDescent="0.25">
      <c r="A284" s="91" t="s">
        <v>125</v>
      </c>
      <c r="B284" s="75">
        <v>63229.3203621336</v>
      </c>
      <c r="C284" s="75">
        <v>987.35445151092904</v>
      </c>
      <c r="D284" s="75">
        <v>81.479783182947003</v>
      </c>
      <c r="E284" s="75">
        <v>4.8686633272992097</v>
      </c>
      <c r="F284" s="76">
        <v>139.358540047449</v>
      </c>
      <c r="G284" s="76">
        <v>13.6314955589727</v>
      </c>
      <c r="H284" s="75">
        <v>8.42791279470074</v>
      </c>
      <c r="I284" s="75">
        <v>0.116333889810337</v>
      </c>
      <c r="J284" s="95">
        <v>1.1629572161756001</v>
      </c>
      <c r="K284" s="95">
        <v>7.9066741059602999E-2</v>
      </c>
      <c r="L284" s="95">
        <v>3.7788208179995699</v>
      </c>
      <c r="M284" s="77">
        <v>1.40425917873066</v>
      </c>
      <c r="N284" s="77">
        <v>3.49826317278003</v>
      </c>
      <c r="O284" s="77">
        <v>1.2932765560271899</v>
      </c>
      <c r="P284" s="92"/>
      <c r="Q284" s="92"/>
      <c r="R284" s="92"/>
      <c r="S284" s="93"/>
    </row>
    <row r="285" spans="1:19" x14ac:dyDescent="0.25">
      <c r="A285" s="91" t="s">
        <v>126</v>
      </c>
      <c r="B285" s="75">
        <v>60435.311792327899</v>
      </c>
      <c r="C285" s="75">
        <v>964.97174259772896</v>
      </c>
      <c r="D285" s="75">
        <v>117.526873951718</v>
      </c>
      <c r="E285" s="75">
        <v>6.55346983835227</v>
      </c>
      <c r="F285" s="76">
        <v>15.8440433157122</v>
      </c>
      <c r="G285" s="76">
        <v>2.9738019700998901</v>
      </c>
      <c r="H285" s="75">
        <v>19.867950781131899</v>
      </c>
      <c r="I285" s="75">
        <v>0.27468058595762002</v>
      </c>
      <c r="J285" s="95">
        <v>2.8079275318955101</v>
      </c>
      <c r="K285" s="95">
        <v>0.12291416268178799</v>
      </c>
      <c r="L285" s="95">
        <v>0.507057018513691</v>
      </c>
      <c r="M285" s="77">
        <v>0.126351999061212</v>
      </c>
      <c r="N285" s="77">
        <v>0.45349274040302801</v>
      </c>
      <c r="O285" s="77">
        <v>0.13295405996090001</v>
      </c>
      <c r="P285" s="92"/>
      <c r="Q285" s="92"/>
      <c r="R285" s="92"/>
      <c r="S285" s="93"/>
    </row>
    <row r="286" spans="1:19" x14ac:dyDescent="0.25">
      <c r="A286" s="91" t="s">
        <v>127</v>
      </c>
      <c r="B286" s="75">
        <v>62978.679794550902</v>
      </c>
      <c r="C286" s="75">
        <v>1030.1793612663901</v>
      </c>
      <c r="D286" s="75">
        <v>88.878749240526602</v>
      </c>
      <c r="E286" s="75">
        <v>5.8567860447658298</v>
      </c>
      <c r="F286" s="76">
        <v>1.8163115217980299</v>
      </c>
      <c r="G286" s="76">
        <v>1.1868722616944201</v>
      </c>
      <c r="H286" s="75">
        <v>4.6481787591684096</v>
      </c>
      <c r="I286" s="75">
        <v>0.112360071010368</v>
      </c>
      <c r="J286" s="95">
        <v>0.63192191495921002</v>
      </c>
      <c r="K286" s="95">
        <v>6.7376750582262002E-2</v>
      </c>
      <c r="L286" s="95">
        <v>3.9935180257958003E-2</v>
      </c>
      <c r="M286" s="77">
        <v>6.7315167736660001E-3</v>
      </c>
      <c r="N286" s="77">
        <v>2.7697445662089999E-2</v>
      </c>
      <c r="O286" s="77">
        <v>2.8006263084470002E-3</v>
      </c>
      <c r="P286" s="92"/>
      <c r="Q286" s="92"/>
      <c r="R286" s="92"/>
      <c r="S286" s="93"/>
    </row>
    <row r="287" spans="1:19" ht="15.75" thickBot="1" x14ac:dyDescent="0.3">
      <c r="A287" s="91"/>
      <c r="B287" s="75"/>
      <c r="C287" s="75"/>
      <c r="D287" s="75"/>
      <c r="E287" s="75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3"/>
    </row>
    <row r="288" spans="1:19" ht="17.25" x14ac:dyDescent="0.25">
      <c r="A288" s="85" t="s">
        <v>665</v>
      </c>
      <c r="B288" s="86" t="s">
        <v>807</v>
      </c>
      <c r="C288" s="86" t="s">
        <v>808</v>
      </c>
      <c r="D288" s="86" t="s">
        <v>821</v>
      </c>
      <c r="E288" s="86" t="s">
        <v>822</v>
      </c>
      <c r="F288" s="88" t="s">
        <v>809</v>
      </c>
      <c r="G288" s="88" t="s">
        <v>810</v>
      </c>
      <c r="H288" s="88" t="s">
        <v>811</v>
      </c>
      <c r="I288" s="88" t="s">
        <v>812</v>
      </c>
      <c r="J288" s="88" t="s">
        <v>823</v>
      </c>
      <c r="K288" s="88" t="s">
        <v>824</v>
      </c>
      <c r="L288" s="88" t="s">
        <v>813</v>
      </c>
      <c r="M288" s="88" t="s">
        <v>814</v>
      </c>
      <c r="N288" s="88" t="s">
        <v>815</v>
      </c>
      <c r="O288" s="88" t="s">
        <v>816</v>
      </c>
      <c r="P288" s="88" t="s">
        <v>817</v>
      </c>
      <c r="Q288" s="88" t="s">
        <v>818</v>
      </c>
      <c r="R288" s="88" t="s">
        <v>819</v>
      </c>
      <c r="S288" s="90" t="s">
        <v>820</v>
      </c>
    </row>
    <row r="289" spans="1:19" x14ac:dyDescent="0.25">
      <c r="A289" s="91" t="s">
        <v>213</v>
      </c>
      <c r="B289" s="75">
        <v>66501.907535029997</v>
      </c>
      <c r="C289" s="75">
        <v>1006.13576428709</v>
      </c>
      <c r="D289" s="75">
        <v>201.03512049370499</v>
      </c>
      <c r="E289" s="75">
        <v>75.560917017250503</v>
      </c>
      <c r="F289" s="75">
        <v>173.76008531558</v>
      </c>
      <c r="G289" s="75">
        <v>14.485763632146799</v>
      </c>
      <c r="H289" s="75">
        <v>10.2766723118096</v>
      </c>
      <c r="I289" s="76">
        <v>3.96662092261105</v>
      </c>
      <c r="J289" s="76">
        <v>0.10988135188845501</v>
      </c>
      <c r="K289" s="95">
        <v>9.8617071059292002E-2</v>
      </c>
      <c r="L289" s="75">
        <v>17.106374987120201</v>
      </c>
      <c r="M289" s="76">
        <v>0.40169653573564401</v>
      </c>
      <c r="N289" s="76">
        <v>1.81231870997359</v>
      </c>
      <c r="O289" s="95">
        <v>0.229511794256782</v>
      </c>
      <c r="P289" s="95">
        <v>0.128219553167426</v>
      </c>
      <c r="Q289" s="77">
        <v>2.3507478034768998E-2</v>
      </c>
      <c r="R289" s="77">
        <v>9.3302938108369995E-2</v>
      </c>
      <c r="S289" s="96">
        <v>9.2569238923360005E-3</v>
      </c>
    </row>
    <row r="290" spans="1:19" x14ac:dyDescent="0.25">
      <c r="A290" s="91" t="s">
        <v>214</v>
      </c>
      <c r="B290" s="75">
        <v>62560.814503729598</v>
      </c>
      <c r="C290" s="75">
        <v>793.76041760313001</v>
      </c>
      <c r="D290" s="75">
        <v>244.33240005648</v>
      </c>
      <c r="E290" s="75">
        <v>80.767012460531305</v>
      </c>
      <c r="F290" s="75">
        <v>75.729469192453905</v>
      </c>
      <c r="G290" s="75">
        <v>6.9570353768372604</v>
      </c>
      <c r="H290" s="75">
        <v>1.13893087319761</v>
      </c>
      <c r="I290" s="76">
        <v>1.0348545544974701</v>
      </c>
      <c r="J290" s="76">
        <v>8.5230300479071E-2</v>
      </c>
      <c r="K290" s="95">
        <v>6.9907459490049007E-2</v>
      </c>
      <c r="L290" s="75">
        <v>4.0680076497058399</v>
      </c>
      <c r="M290" s="76">
        <v>0.11720328393082401</v>
      </c>
      <c r="N290" s="76">
        <v>0.45154464113286502</v>
      </c>
      <c r="O290" s="95">
        <v>7.7920999874588004E-2</v>
      </c>
      <c r="P290" s="95">
        <v>3.8472867342120999E-2</v>
      </c>
      <c r="Q290" s="77">
        <v>9.8100831607180004E-3</v>
      </c>
      <c r="R290" s="77">
        <v>2.5780795908114999E-2</v>
      </c>
      <c r="S290" s="96">
        <v>3.5938654111889999E-3</v>
      </c>
    </row>
    <row r="291" spans="1:19" x14ac:dyDescent="0.25">
      <c r="A291" s="91" t="s">
        <v>215</v>
      </c>
      <c r="B291" s="75">
        <v>64842.121618770703</v>
      </c>
      <c r="C291" s="75">
        <v>732.96559022492795</v>
      </c>
      <c r="D291" s="75">
        <v>244.87248791335099</v>
      </c>
      <c r="E291" s="75">
        <v>72.414362293445294</v>
      </c>
      <c r="F291" s="75">
        <v>115.68590748786301</v>
      </c>
      <c r="G291" s="75">
        <v>8.7830020893924594</v>
      </c>
      <c r="H291" s="75">
        <v>4.39959091905693</v>
      </c>
      <c r="I291" s="76">
        <v>1.4595595980959799</v>
      </c>
      <c r="J291" s="76">
        <v>0.156930605305834</v>
      </c>
      <c r="K291" s="95">
        <v>6.6293633411541E-2</v>
      </c>
      <c r="L291" s="75">
        <v>12.701872376717001</v>
      </c>
      <c r="M291" s="76">
        <v>0.26169901107283899</v>
      </c>
      <c r="N291" s="76">
        <v>1.3352518273420899</v>
      </c>
      <c r="O291" s="95">
        <v>0.117844421497945</v>
      </c>
      <c r="P291" s="95">
        <v>9.4057073044178999E-2</v>
      </c>
      <c r="Q291" s="77">
        <v>1.0992505996173E-2</v>
      </c>
      <c r="R291" s="77">
        <v>5.4414936278827E-2</v>
      </c>
      <c r="S291" s="96">
        <v>4.015344703728E-3</v>
      </c>
    </row>
    <row r="292" spans="1:19" x14ac:dyDescent="0.25">
      <c r="A292" s="91" t="s">
        <v>216</v>
      </c>
      <c r="B292" s="75">
        <v>64199.882757431304</v>
      </c>
      <c r="C292" s="75">
        <v>743.81298337563703</v>
      </c>
      <c r="D292" s="75">
        <v>241.156446148811</v>
      </c>
      <c r="E292" s="75">
        <v>73.083898583209205</v>
      </c>
      <c r="F292" s="75">
        <v>104.05002366577</v>
      </c>
      <c r="G292" s="75">
        <v>8.0458939977050203</v>
      </c>
      <c r="H292" s="75">
        <v>1.9501034040798599</v>
      </c>
      <c r="I292" s="76">
        <v>1.0321591490555999</v>
      </c>
      <c r="J292" s="76">
        <v>4.8512192767045E-2</v>
      </c>
      <c r="K292" s="95">
        <v>3.9797875476623001E-2</v>
      </c>
      <c r="L292" s="75">
        <v>7.0514678019039501</v>
      </c>
      <c r="M292" s="76">
        <v>0.15443585441435201</v>
      </c>
      <c r="N292" s="76">
        <v>0.72226067173811803</v>
      </c>
      <c r="O292" s="95">
        <v>7.9393118836906001E-2</v>
      </c>
      <c r="P292" s="95">
        <v>3.9507809628063002E-2</v>
      </c>
      <c r="Q292" s="77">
        <v>7.4813845375770001E-3</v>
      </c>
      <c r="R292" s="77">
        <v>2.1943006946606999E-2</v>
      </c>
      <c r="S292" s="96">
        <v>2.5212936036139999E-3</v>
      </c>
    </row>
    <row r="293" spans="1:19" x14ac:dyDescent="0.25">
      <c r="A293" s="91" t="s">
        <v>217</v>
      </c>
      <c r="B293" s="75">
        <v>60824.421305846801</v>
      </c>
      <c r="C293" s="75">
        <v>958.09912575362398</v>
      </c>
      <c r="D293" s="75">
        <v>289.35396104695297</v>
      </c>
      <c r="E293" s="75">
        <v>111.63002163681099</v>
      </c>
      <c r="F293" s="75">
        <v>66.538285241309893</v>
      </c>
      <c r="G293" s="75">
        <v>9.8123987750277308</v>
      </c>
      <c r="H293" s="75">
        <v>2.8211115199863199</v>
      </c>
      <c r="I293" s="76">
        <v>2.4366262499725999</v>
      </c>
      <c r="J293" s="76">
        <v>9.5357769794149005E-2</v>
      </c>
      <c r="K293" s="95">
        <v>0.110437986323207</v>
      </c>
      <c r="L293" s="75">
        <v>9.2947656632677003</v>
      </c>
      <c r="M293" s="76">
        <v>0.26642441676899498</v>
      </c>
      <c r="N293" s="76">
        <v>1.0782140970274501</v>
      </c>
      <c r="O293" s="95">
        <v>0.180011183184384</v>
      </c>
      <c r="P293" s="95">
        <v>5.6592854409728E-2</v>
      </c>
      <c r="Q293" s="77">
        <v>1.7814015619376001E-2</v>
      </c>
      <c r="R293" s="77">
        <v>3.2763643898566001E-2</v>
      </c>
      <c r="S293" s="96">
        <v>6.4057028480620001E-3</v>
      </c>
    </row>
    <row r="294" spans="1:19" x14ac:dyDescent="0.25">
      <c r="A294" s="91" t="s">
        <v>218</v>
      </c>
      <c r="B294" s="75">
        <v>67159.3780358777</v>
      </c>
      <c r="C294" s="75">
        <v>750.60925193678395</v>
      </c>
      <c r="D294" s="75">
        <v>277.61722235699102</v>
      </c>
      <c r="E294" s="75">
        <v>80.239412430408507</v>
      </c>
      <c r="F294" s="75">
        <v>41.405456410169599</v>
      </c>
      <c r="G294" s="75">
        <v>3.6807341837963201</v>
      </c>
      <c r="H294" s="75">
        <v>4.4004697531045904</v>
      </c>
      <c r="I294" s="76">
        <v>1.3844576859353499</v>
      </c>
      <c r="J294" s="76">
        <v>0.14602331345769101</v>
      </c>
      <c r="K294" s="95">
        <v>6.0420759764477999E-2</v>
      </c>
      <c r="L294" s="75">
        <v>2.2824968731279598</v>
      </c>
      <c r="M294" s="76">
        <v>6.3461166216168999E-2</v>
      </c>
      <c r="N294" s="76">
        <v>0.24608232784780901</v>
      </c>
      <c r="O294" s="95">
        <v>3.7844920850232E-2</v>
      </c>
      <c r="P294" s="95">
        <v>5.0289566371978997E-2</v>
      </c>
      <c r="Q294" s="77">
        <v>7.379604032848E-3</v>
      </c>
      <c r="R294" s="77">
        <v>4.6784289119322003E-2</v>
      </c>
      <c r="S294" s="96">
        <v>3.7163406266660002E-3</v>
      </c>
    </row>
    <row r="295" spans="1:19" x14ac:dyDescent="0.25">
      <c r="A295" s="91" t="s">
        <v>219</v>
      </c>
      <c r="B295" s="75">
        <v>62282.957771385802</v>
      </c>
      <c r="C295" s="75">
        <v>697.92826478925701</v>
      </c>
      <c r="D295" s="75">
        <v>263.441147075738</v>
      </c>
      <c r="E295" s="75">
        <v>77.551292163660193</v>
      </c>
      <c r="F295" s="75">
        <v>83.145561208835701</v>
      </c>
      <c r="G295" s="75">
        <v>6.3691200662051903</v>
      </c>
      <c r="H295" s="75">
        <v>2.3687289366373299</v>
      </c>
      <c r="I295" s="76">
        <v>1.0499895816340401</v>
      </c>
      <c r="J295" s="76">
        <v>8.1685609880926005E-2</v>
      </c>
      <c r="K295" s="95">
        <v>4.7516182634630998E-2</v>
      </c>
      <c r="L295" s="75">
        <v>7.7925793308631404</v>
      </c>
      <c r="M295" s="76">
        <v>0.19640463555575199</v>
      </c>
      <c r="N295" s="76">
        <v>1.0250937948673999</v>
      </c>
      <c r="O295" s="95">
        <v>9.6681154232778996E-2</v>
      </c>
      <c r="P295" s="95">
        <v>4.9837952001860003E-2</v>
      </c>
      <c r="Q295" s="77">
        <v>7.7097953567350002E-3</v>
      </c>
      <c r="R295" s="77">
        <v>3.035367987261E-2</v>
      </c>
      <c r="S295" s="96">
        <v>3.284837447719E-3</v>
      </c>
    </row>
    <row r="296" spans="1:19" x14ac:dyDescent="0.25">
      <c r="A296" s="91" t="s">
        <v>220</v>
      </c>
      <c r="B296" s="75">
        <v>64811.303651422</v>
      </c>
      <c r="C296" s="75">
        <v>730.43331571993599</v>
      </c>
      <c r="D296" s="75">
        <v>320.576320312505</v>
      </c>
      <c r="E296" s="75">
        <v>91.900435318777895</v>
      </c>
      <c r="F296" s="75">
        <v>75.674392001605099</v>
      </c>
      <c r="G296" s="75">
        <v>5.9526049070952398</v>
      </c>
      <c r="H296" s="75">
        <v>21.004304228331101</v>
      </c>
      <c r="I296" s="76">
        <v>3.5374021697189599</v>
      </c>
      <c r="J296" s="76">
        <v>0.13929536762025699</v>
      </c>
      <c r="K296" s="95">
        <v>6.0138346301142002E-2</v>
      </c>
      <c r="L296" s="75">
        <v>13.205502639427699</v>
      </c>
      <c r="M296" s="76">
        <v>0.26021854248936599</v>
      </c>
      <c r="N296" s="76">
        <v>1.69168335577244</v>
      </c>
      <c r="O296" s="95">
        <v>0.12630667343281901</v>
      </c>
      <c r="P296" s="95">
        <v>0.53065799763350896</v>
      </c>
      <c r="Q296" s="77">
        <v>0.201269749322493</v>
      </c>
      <c r="R296" s="77">
        <v>0.49560442693659101</v>
      </c>
      <c r="S296" s="96">
        <v>0.20154116436693201</v>
      </c>
    </row>
    <row r="297" spans="1:19" x14ac:dyDescent="0.25">
      <c r="A297" s="91" t="s">
        <v>221</v>
      </c>
      <c r="B297" s="75">
        <v>64023.388821782697</v>
      </c>
      <c r="C297" s="75">
        <v>866.76450394400297</v>
      </c>
      <c r="D297" s="75">
        <v>265.513205900846</v>
      </c>
      <c r="E297" s="75">
        <v>85.5676814416978</v>
      </c>
      <c r="F297" s="75">
        <v>131.44166562132699</v>
      </c>
      <c r="G297" s="75">
        <v>11.6793840635438</v>
      </c>
      <c r="H297" s="75">
        <v>2.15117819702622</v>
      </c>
      <c r="I297" s="76">
        <v>1.3668034995368901</v>
      </c>
      <c r="J297" s="76">
        <v>5.1981710938603001E-2</v>
      </c>
      <c r="K297" s="95">
        <v>5.2174514945138001E-2</v>
      </c>
      <c r="L297" s="75">
        <v>6.8398342664290901</v>
      </c>
      <c r="M297" s="76">
        <v>0.211389347591046</v>
      </c>
      <c r="N297" s="76">
        <v>0.73077856221867599</v>
      </c>
      <c r="O297" s="95">
        <v>9.6924851060847E-2</v>
      </c>
      <c r="P297" s="95">
        <v>4.5696429797766003E-2</v>
      </c>
      <c r="Q297" s="77">
        <v>9.892136187716E-3</v>
      </c>
      <c r="R297" s="77">
        <v>3.2222539262642E-2</v>
      </c>
      <c r="S297" s="96">
        <v>3.7805847840509999E-3</v>
      </c>
    </row>
    <row r="298" spans="1:19" x14ac:dyDescent="0.25">
      <c r="A298" s="91" t="s">
        <v>222</v>
      </c>
      <c r="B298" s="75">
        <v>64882.711167491201</v>
      </c>
      <c r="C298" s="75">
        <v>725.75421639920705</v>
      </c>
      <c r="D298" s="75">
        <v>396.13176047054998</v>
      </c>
      <c r="E298" s="75">
        <v>112.83087686020301</v>
      </c>
      <c r="F298" s="75">
        <v>64.137344873378893</v>
      </c>
      <c r="G298" s="75">
        <v>5.2072647869252604</v>
      </c>
      <c r="H298" s="75">
        <v>2.2455220125631201</v>
      </c>
      <c r="I298" s="76">
        <v>1.04351105626847</v>
      </c>
      <c r="J298" s="76">
        <v>0.10698503329457699</v>
      </c>
      <c r="K298" s="95">
        <v>5.5741742308823998E-2</v>
      </c>
      <c r="L298" s="75">
        <v>10.917352974744899</v>
      </c>
      <c r="M298" s="76">
        <v>0.23022385800008599</v>
      </c>
      <c r="N298" s="76">
        <v>1.86664637640366</v>
      </c>
      <c r="O298" s="95">
        <v>0.139988055664203</v>
      </c>
      <c r="P298" s="95">
        <v>8.2215043166204996E-2</v>
      </c>
      <c r="Q298" s="77">
        <v>1.0139127618069999E-2</v>
      </c>
      <c r="R298" s="77">
        <v>4.6864029319607002E-2</v>
      </c>
      <c r="S298" s="96">
        <v>3.9281811074200002E-3</v>
      </c>
    </row>
    <row r="299" spans="1:19" x14ac:dyDescent="0.25">
      <c r="A299" s="91" t="s">
        <v>223</v>
      </c>
      <c r="B299" s="75">
        <v>62754.135119500403</v>
      </c>
      <c r="C299" s="75">
        <v>803.82537469597196</v>
      </c>
      <c r="D299" s="75">
        <v>335.79656549430598</v>
      </c>
      <c r="E299" s="75">
        <v>106.749337187167</v>
      </c>
      <c r="F299" s="75">
        <v>78.723262479256604</v>
      </c>
      <c r="G299" s="75">
        <v>7.8188763827137597</v>
      </c>
      <c r="H299" s="75">
        <v>1.6912706774991799</v>
      </c>
      <c r="I299" s="76">
        <v>1.2748364916511199</v>
      </c>
      <c r="J299" s="76">
        <v>0.101546530317272</v>
      </c>
      <c r="K299" s="95">
        <v>7.7120950804230995E-2</v>
      </c>
      <c r="L299" s="75">
        <v>8.2691922723855207</v>
      </c>
      <c r="M299" s="76">
        <v>0.239101436293852</v>
      </c>
      <c r="N299" s="76">
        <v>1.1774055419110101</v>
      </c>
      <c r="O299" s="95">
        <v>0.141314736115039</v>
      </c>
      <c r="P299" s="95">
        <v>6.4149117304316994E-2</v>
      </c>
      <c r="Q299" s="77">
        <v>1.2459893425657001E-2</v>
      </c>
      <c r="R299" s="77">
        <v>4.2867837559106003E-2</v>
      </c>
      <c r="S299" s="96">
        <v>4.5884118816339999E-3</v>
      </c>
    </row>
    <row r="300" spans="1:19" x14ac:dyDescent="0.25">
      <c r="A300" s="91" t="s">
        <v>224</v>
      </c>
      <c r="B300" s="75">
        <v>67234.252025839596</v>
      </c>
      <c r="C300" s="75">
        <v>755.42430804795799</v>
      </c>
      <c r="D300" s="75">
        <v>303.34525059691202</v>
      </c>
      <c r="E300" s="75">
        <v>86.661207557084296</v>
      </c>
      <c r="F300" s="75">
        <v>93.222214095707599</v>
      </c>
      <c r="G300" s="75">
        <v>6.8688221453260496</v>
      </c>
      <c r="H300" s="75">
        <v>3.8875434733950498</v>
      </c>
      <c r="I300" s="76">
        <v>1.2914182993588701</v>
      </c>
      <c r="J300" s="76">
        <v>89.178739395799298</v>
      </c>
      <c r="K300" s="95">
        <v>6.0823194935235199</v>
      </c>
      <c r="L300" s="75">
        <v>5.4272834532350398</v>
      </c>
      <c r="M300" s="76">
        <v>0.119710268294057</v>
      </c>
      <c r="N300" s="76">
        <v>0.60263783514809699</v>
      </c>
      <c r="O300" s="95">
        <v>6.3890293094676004E-2</v>
      </c>
      <c r="P300" s="95">
        <v>8.1776338009294999E-2</v>
      </c>
      <c r="Q300" s="77">
        <v>9.9735332044549995E-3</v>
      </c>
      <c r="R300" s="77">
        <v>6.6666899702135005E-2</v>
      </c>
      <c r="S300" s="96">
        <v>4.4971567559170004E-3</v>
      </c>
    </row>
    <row r="301" spans="1:19" x14ac:dyDescent="0.25">
      <c r="A301" s="91" t="s">
        <v>225</v>
      </c>
      <c r="B301" s="75">
        <v>59952.890629051697</v>
      </c>
      <c r="C301" s="75">
        <v>719.73376749459101</v>
      </c>
      <c r="D301" s="75">
        <v>564.69599936546399</v>
      </c>
      <c r="E301" s="75">
        <v>159.01961619029601</v>
      </c>
      <c r="F301" s="75">
        <v>205.23627561638699</v>
      </c>
      <c r="G301" s="75">
        <v>14.3961583042369</v>
      </c>
      <c r="H301" s="75">
        <v>30.554003702891901</v>
      </c>
      <c r="I301" s="76">
        <v>4.7504938727233101</v>
      </c>
      <c r="J301" s="76">
        <v>8.7035430207216005E-2</v>
      </c>
      <c r="K301" s="95">
        <v>5.0628064076944E-2</v>
      </c>
      <c r="L301" s="75">
        <v>62.180019736007701</v>
      </c>
      <c r="M301" s="76">
        <v>1.23744316270504</v>
      </c>
      <c r="N301" s="76">
        <v>9.1586056640724607</v>
      </c>
      <c r="O301" s="95">
        <v>0.50502270024055196</v>
      </c>
      <c r="P301" s="95">
        <v>0.87704974349481202</v>
      </c>
      <c r="Q301" s="77">
        <v>0.20341770478816801</v>
      </c>
      <c r="R301" s="77">
        <v>0.70674516028081802</v>
      </c>
      <c r="S301" s="96">
        <v>0.20103536028015001</v>
      </c>
    </row>
    <row r="302" spans="1:19" x14ac:dyDescent="0.25">
      <c r="A302" s="91" t="s">
        <v>226</v>
      </c>
      <c r="B302" s="75">
        <v>66758.639873523905</v>
      </c>
      <c r="C302" s="75">
        <v>744.47141796691403</v>
      </c>
      <c r="D302" s="75">
        <v>410.78740871479499</v>
      </c>
      <c r="E302" s="75">
        <v>117.148302145743</v>
      </c>
      <c r="F302" s="75">
        <v>150.243136770148</v>
      </c>
      <c r="G302" s="75">
        <v>10.8252372418984</v>
      </c>
      <c r="H302" s="75">
        <v>4.6625419025884298</v>
      </c>
      <c r="I302" s="76">
        <v>1.54970193479208</v>
      </c>
      <c r="J302" s="76">
        <v>7.2751057278684E-2</v>
      </c>
      <c r="K302" s="95">
        <v>4.6316992937443E-2</v>
      </c>
      <c r="L302" s="75">
        <v>22.117379062998001</v>
      </c>
      <c r="M302" s="76">
        <v>0.42463765475958298</v>
      </c>
      <c r="N302" s="76">
        <v>3.46144495137258</v>
      </c>
      <c r="O302" s="95">
        <v>0.23463963060391099</v>
      </c>
      <c r="P302" s="95">
        <v>0.114140495673898</v>
      </c>
      <c r="Q302" s="77">
        <v>1.2497529492054E-2</v>
      </c>
      <c r="R302" s="77">
        <v>5.1829508002858002E-2</v>
      </c>
      <c r="S302" s="96">
        <v>3.981466120945E-3</v>
      </c>
    </row>
    <row r="303" spans="1:19" x14ac:dyDescent="0.25">
      <c r="A303" s="91" t="s">
        <v>227</v>
      </c>
      <c r="B303" s="75">
        <v>62681.329370131403</v>
      </c>
      <c r="C303" s="75">
        <v>728.38375133241504</v>
      </c>
      <c r="D303" s="75">
        <v>377.95025513678002</v>
      </c>
      <c r="E303" s="75">
        <v>108.200947049715</v>
      </c>
      <c r="F303" s="75">
        <v>143.39818460802499</v>
      </c>
      <c r="G303" s="75">
        <v>10.6920695223253</v>
      </c>
      <c r="H303" s="75">
        <v>425.794375252777</v>
      </c>
      <c r="I303" s="76">
        <v>42.038265873818098</v>
      </c>
      <c r="J303" s="76">
        <v>0.11071693495161899</v>
      </c>
      <c r="K303" s="95">
        <v>5.5881662707343002E-2</v>
      </c>
      <c r="L303" s="75">
        <v>36.460473658799899</v>
      </c>
      <c r="M303" s="76">
        <v>0.89895142347448598</v>
      </c>
      <c r="N303" s="76">
        <v>5.60869112976855</v>
      </c>
      <c r="O303" s="95">
        <v>0.33991579460733201</v>
      </c>
      <c r="P303" s="95">
        <v>11.651991999778501</v>
      </c>
      <c r="Q303" s="77">
        <v>4.7840439988481203</v>
      </c>
      <c r="R303" s="77">
        <v>11.669021194244101</v>
      </c>
      <c r="S303" s="96">
        <v>4.8330404238512399</v>
      </c>
    </row>
    <row r="304" spans="1:19" x14ac:dyDescent="0.25">
      <c r="A304" s="91" t="s">
        <v>228</v>
      </c>
      <c r="B304" s="75">
        <v>64801.542852370003</v>
      </c>
      <c r="C304" s="75">
        <v>725.929210694017</v>
      </c>
      <c r="D304" s="75">
        <v>344.66844148015701</v>
      </c>
      <c r="E304" s="75">
        <v>100.488604973989</v>
      </c>
      <c r="F304" s="75">
        <v>56.303084132000201</v>
      </c>
      <c r="G304" s="75">
        <v>5.0952729099248204</v>
      </c>
      <c r="H304" s="75">
        <v>4.0808624400641103</v>
      </c>
      <c r="I304" s="76">
        <v>1.4646364488954999</v>
      </c>
      <c r="J304" s="76">
        <v>2.9976087895368E-2</v>
      </c>
      <c r="K304" s="95">
        <v>3.0129945085038998E-2</v>
      </c>
      <c r="L304" s="75">
        <v>2.50942263327314</v>
      </c>
      <c r="M304" s="76">
        <v>7.1355306024674006E-2</v>
      </c>
      <c r="N304" s="76">
        <v>0.31911381337255201</v>
      </c>
      <c r="O304" s="95">
        <v>4.7521183448514998E-2</v>
      </c>
      <c r="P304" s="95">
        <v>5.3393963205347998E-2</v>
      </c>
      <c r="Q304" s="77">
        <v>8.0486401478249998E-3</v>
      </c>
      <c r="R304" s="77">
        <v>4.5298571209753002E-2</v>
      </c>
      <c r="S304" s="96">
        <v>3.6779617911539999E-3</v>
      </c>
    </row>
    <row r="305" spans="1:19" x14ac:dyDescent="0.25">
      <c r="A305" s="91" t="s">
        <v>229</v>
      </c>
      <c r="B305" s="75">
        <v>59327.0048307252</v>
      </c>
      <c r="C305" s="75">
        <v>753.46038250790298</v>
      </c>
      <c r="D305" s="75">
        <v>406.693600247441</v>
      </c>
      <c r="E305" s="75">
        <v>125.181642645946</v>
      </c>
      <c r="F305" s="75">
        <v>178.29494546548301</v>
      </c>
      <c r="G305" s="75">
        <v>13.7758822533692</v>
      </c>
      <c r="H305" s="75">
        <v>5.0956029428730103</v>
      </c>
      <c r="I305" s="76">
        <v>2.1738759492169799</v>
      </c>
      <c r="J305" s="76">
        <v>0.14929300475844501</v>
      </c>
      <c r="K305" s="95">
        <v>9.0620403343422001E-2</v>
      </c>
      <c r="L305" s="75">
        <v>23.2114458032739</v>
      </c>
      <c r="M305" s="76">
        <v>0.47886412576154203</v>
      </c>
      <c r="N305" s="76">
        <v>3.0828183946733101</v>
      </c>
      <c r="O305" s="95">
        <v>0.25632263931898702</v>
      </c>
      <c r="P305" s="95">
        <v>0.11400109983793399</v>
      </c>
      <c r="Q305" s="77">
        <v>1.9289678827605999E-2</v>
      </c>
      <c r="R305" s="77">
        <v>5.7408094414042002E-2</v>
      </c>
      <c r="S305" s="96">
        <v>7.369445196921E-3</v>
      </c>
    </row>
    <row r="306" spans="1:19" x14ac:dyDescent="0.25">
      <c r="A306" s="91" t="s">
        <v>230</v>
      </c>
      <c r="B306" s="75">
        <v>63615.894680366597</v>
      </c>
      <c r="C306" s="75">
        <v>824.19860240776802</v>
      </c>
      <c r="D306" s="75">
        <v>367.05888951580903</v>
      </c>
      <c r="E306" s="75">
        <v>116.360720556891</v>
      </c>
      <c r="F306" s="75">
        <v>78.852563581761203</v>
      </c>
      <c r="G306" s="75">
        <v>7.7781096398696796</v>
      </c>
      <c r="H306" s="75">
        <v>2.4142112641815401</v>
      </c>
      <c r="I306" s="76">
        <v>1.5322285991793601</v>
      </c>
      <c r="J306" s="76">
        <v>5.8409510485542999E-2</v>
      </c>
      <c r="K306" s="95">
        <v>5.8623592117152998E-2</v>
      </c>
      <c r="L306" s="75">
        <v>5.9776416332683704</v>
      </c>
      <c r="M306" s="76">
        <v>0.150086441070378</v>
      </c>
      <c r="N306" s="76">
        <v>0.80282933212375296</v>
      </c>
      <c r="O306" s="95">
        <v>0.10648296137091599</v>
      </c>
      <c r="P306" s="95">
        <v>5.0401323055160999E-2</v>
      </c>
      <c r="Q306" s="77">
        <v>1.0300965241538999E-2</v>
      </c>
      <c r="R306" s="77">
        <v>2.783264131072E-2</v>
      </c>
      <c r="S306" s="96">
        <v>3.515647297785E-3</v>
      </c>
    </row>
    <row r="307" spans="1:19" x14ac:dyDescent="0.25">
      <c r="A307" s="91" t="s">
        <v>231</v>
      </c>
      <c r="B307" s="75">
        <v>66654.005243331398</v>
      </c>
      <c r="C307" s="75">
        <v>731.66220781165998</v>
      </c>
      <c r="D307" s="75">
        <v>309.919131088244</v>
      </c>
      <c r="E307" s="75">
        <v>105.768090804031</v>
      </c>
      <c r="F307" s="75">
        <v>71.298277457025605</v>
      </c>
      <c r="G307" s="75">
        <v>4.96899464196445</v>
      </c>
      <c r="H307" s="75">
        <v>3.8199892046285102</v>
      </c>
      <c r="I307" s="76">
        <v>1.68209718339116</v>
      </c>
      <c r="J307" s="76">
        <v>7.9052772000136995E-2</v>
      </c>
      <c r="K307" s="95">
        <v>5.9846647020959001E-2</v>
      </c>
      <c r="L307" s="75">
        <v>4.7708676354728698</v>
      </c>
      <c r="M307" s="76">
        <v>9.7272524483226E-2</v>
      </c>
      <c r="N307" s="76">
        <v>0.61924336003734703</v>
      </c>
      <c r="O307" s="95">
        <v>7.9768245535078997E-2</v>
      </c>
      <c r="P307" s="95">
        <v>5.7784494759536002E-2</v>
      </c>
      <c r="Q307" s="77">
        <v>9.7123170838010007E-3</v>
      </c>
      <c r="R307" s="77">
        <v>3.4940042621689003E-2</v>
      </c>
      <c r="S307" s="96">
        <v>3.3765666336189998E-3</v>
      </c>
    </row>
    <row r="308" spans="1:19" x14ac:dyDescent="0.25">
      <c r="A308" s="91" t="s">
        <v>232</v>
      </c>
      <c r="B308" s="75">
        <v>68091.408466054694</v>
      </c>
      <c r="C308" s="75">
        <v>645.28047149710096</v>
      </c>
      <c r="D308" s="75">
        <v>461.56631435828098</v>
      </c>
      <c r="E308" s="75">
        <v>146.82796356346401</v>
      </c>
      <c r="F308" s="75">
        <v>52.967897498205701</v>
      </c>
      <c r="G308" s="75">
        <v>3.9870883083854101</v>
      </c>
      <c r="H308" s="75">
        <v>3.9166805129082101</v>
      </c>
      <c r="I308" s="76">
        <v>1.4779609484297</v>
      </c>
      <c r="J308" s="76">
        <v>5.0809011486170001E-2</v>
      </c>
      <c r="K308" s="95">
        <v>4.1570340379448997E-2</v>
      </c>
      <c r="L308" s="75">
        <v>4.0121486564101803</v>
      </c>
      <c r="M308" s="76">
        <v>7.1681282843861993E-2</v>
      </c>
      <c r="N308" s="76">
        <v>0.59210666168427695</v>
      </c>
      <c r="O308" s="95">
        <v>7.3575501714729E-2</v>
      </c>
      <c r="P308" s="95">
        <v>6.5192153007286993E-2</v>
      </c>
      <c r="Q308" s="77">
        <v>8.9478866222740001E-3</v>
      </c>
      <c r="R308" s="77">
        <v>4.9739830228621003E-2</v>
      </c>
      <c r="S308" s="96">
        <v>3.8202672808020002E-3</v>
      </c>
    </row>
    <row r="309" spans="1:19" x14ac:dyDescent="0.25">
      <c r="A309" s="91" t="s">
        <v>233</v>
      </c>
      <c r="B309" s="75">
        <v>64842.3704770888</v>
      </c>
      <c r="C309" s="75">
        <v>669.00321921672798</v>
      </c>
      <c r="D309" s="75">
        <v>330.87536425439799</v>
      </c>
      <c r="E309" s="75">
        <v>109.42074091904</v>
      </c>
      <c r="F309" s="75">
        <v>136.76597643401399</v>
      </c>
      <c r="G309" s="75">
        <v>7.8967538453603501</v>
      </c>
      <c r="H309" s="75">
        <v>3.5527458545479602</v>
      </c>
      <c r="I309" s="76">
        <v>1.4706511674737299</v>
      </c>
      <c r="J309" s="76">
        <v>0.157881850792194</v>
      </c>
      <c r="K309" s="95">
        <v>7.6686220564713997E-2</v>
      </c>
      <c r="L309" s="75">
        <v>12.970020791784201</v>
      </c>
      <c r="M309" s="76">
        <v>0.160625690245285</v>
      </c>
      <c r="N309" s="76">
        <v>1.58138731526115</v>
      </c>
      <c r="O309" s="95">
        <v>0.120419070276976</v>
      </c>
      <c r="P309" s="95">
        <v>7.9893577290803E-2</v>
      </c>
      <c r="Q309" s="77">
        <v>1.0351988235932001E-2</v>
      </c>
      <c r="R309" s="77">
        <v>5.1651023624333998E-2</v>
      </c>
      <c r="S309" s="96">
        <v>6.1934085834010003E-3</v>
      </c>
    </row>
    <row r="310" spans="1:19" x14ac:dyDescent="0.25">
      <c r="A310" s="91" t="s">
        <v>234</v>
      </c>
      <c r="B310" s="75">
        <v>62029.539188559298</v>
      </c>
      <c r="C310" s="75">
        <v>586.45295450144704</v>
      </c>
      <c r="D310" s="75">
        <v>439.93675613834102</v>
      </c>
      <c r="E310" s="75">
        <v>139.17301866863599</v>
      </c>
      <c r="F310" s="75">
        <v>153.742593972045</v>
      </c>
      <c r="G310" s="75">
        <v>7.1153669326533899</v>
      </c>
      <c r="H310" s="75">
        <v>8.6742453197945508</v>
      </c>
      <c r="I310" s="76">
        <v>2.0880488237413899</v>
      </c>
      <c r="J310" s="76">
        <v>0.13511260422794899</v>
      </c>
      <c r="K310" s="95">
        <v>6.3785740759528003E-2</v>
      </c>
      <c r="L310" s="75">
        <v>18.5004521609089</v>
      </c>
      <c r="M310" s="76">
        <v>0.191368454112854</v>
      </c>
      <c r="N310" s="76">
        <v>2.6113436812858901</v>
      </c>
      <c r="O310" s="95">
        <v>0.144198730011319</v>
      </c>
      <c r="P310" s="95">
        <v>0.29731968624150701</v>
      </c>
      <c r="Q310" s="77">
        <v>6.1545126468136001E-2</v>
      </c>
      <c r="R310" s="77">
        <v>0.209432538352608</v>
      </c>
      <c r="S310" s="96">
        <v>5.3259809738581E-2</v>
      </c>
    </row>
    <row r="311" spans="1:19" x14ac:dyDescent="0.25">
      <c r="A311" s="91" t="s">
        <v>235</v>
      </c>
      <c r="B311" s="75">
        <v>65165.687028917499</v>
      </c>
      <c r="C311" s="75">
        <v>742.47189014492199</v>
      </c>
      <c r="D311" s="75">
        <v>330.08271999402899</v>
      </c>
      <c r="E311" s="75">
        <v>94.593893947900796</v>
      </c>
      <c r="F311" s="75">
        <v>62.871404860668299</v>
      </c>
      <c r="G311" s="75">
        <v>5.27826896650578</v>
      </c>
      <c r="H311" s="75">
        <v>2.6556270414424801</v>
      </c>
      <c r="I311" s="76">
        <v>1.1466034626768</v>
      </c>
      <c r="J311" s="76">
        <v>8.6364399933934993E-2</v>
      </c>
      <c r="K311" s="95">
        <v>5.0232072885872003E-2</v>
      </c>
      <c r="L311" s="75">
        <v>8.3966080992252898</v>
      </c>
      <c r="M311" s="76">
        <v>0.18186119429271599</v>
      </c>
      <c r="N311" s="76">
        <v>1.19635087687083</v>
      </c>
      <c r="O311" s="95">
        <v>0.10496262146648</v>
      </c>
      <c r="P311" s="95">
        <v>6.9747006262274994E-2</v>
      </c>
      <c r="Q311" s="77">
        <v>9.9555463039219996E-3</v>
      </c>
      <c r="R311" s="77">
        <v>4.6190778541308999E-2</v>
      </c>
      <c r="S311" s="96">
        <v>4.0547729724560002E-3</v>
      </c>
    </row>
    <row r="312" spans="1:19" x14ac:dyDescent="0.25">
      <c r="A312" s="91" t="s">
        <v>236</v>
      </c>
      <c r="B312" s="75">
        <v>63463.802736810299</v>
      </c>
      <c r="C312" s="75">
        <v>658.94085513921698</v>
      </c>
      <c r="D312" s="75">
        <v>416.39398115271899</v>
      </c>
      <c r="E312" s="75">
        <v>133.40140722615601</v>
      </c>
      <c r="F312" s="75">
        <v>126.534893071716</v>
      </c>
      <c r="G312" s="75">
        <v>6.7800868139506596</v>
      </c>
      <c r="H312" s="75">
        <v>1.4216152318814499</v>
      </c>
      <c r="I312" s="76">
        <v>0.88027581223349305</v>
      </c>
      <c r="J312" s="76">
        <v>0.150680971833135</v>
      </c>
      <c r="K312" s="95">
        <v>7.1130669689906001E-2</v>
      </c>
      <c r="L312" s="75">
        <v>10.8325547301722</v>
      </c>
      <c r="M312" s="76">
        <v>0.14643485736110401</v>
      </c>
      <c r="N312" s="76">
        <v>1.4863554852296601</v>
      </c>
      <c r="O312" s="95">
        <v>0.120282648073007</v>
      </c>
      <c r="P312" s="95">
        <v>4.7239171572416E-2</v>
      </c>
      <c r="Q312" s="77">
        <v>7.552454214304E-3</v>
      </c>
      <c r="R312" s="77">
        <v>2.3820450441713999E-2</v>
      </c>
      <c r="S312" s="96">
        <v>2.4868902874379999E-3</v>
      </c>
    </row>
    <row r="313" spans="1:19" x14ac:dyDescent="0.25">
      <c r="A313" s="91" t="s">
        <v>237</v>
      </c>
      <c r="B313" s="75">
        <v>66383.640234150502</v>
      </c>
      <c r="C313" s="75">
        <v>633.98205846605697</v>
      </c>
      <c r="D313" s="75">
        <v>420.19376357756897</v>
      </c>
      <c r="E313" s="75">
        <v>134.90857186766701</v>
      </c>
      <c r="F313" s="75">
        <v>50.554746303901403</v>
      </c>
      <c r="G313" s="75">
        <v>3.6471329840906299</v>
      </c>
      <c r="H313" s="75">
        <v>3.15600985953126</v>
      </c>
      <c r="I313" s="76">
        <v>1.3380776133371199</v>
      </c>
      <c r="J313" s="76">
        <v>7.7908388023006994E-2</v>
      </c>
      <c r="K313" s="95">
        <v>5.2020386834732001E-2</v>
      </c>
      <c r="L313" s="75">
        <v>2.44067921125799</v>
      </c>
      <c r="M313" s="76">
        <v>5.8056633281972997E-2</v>
      </c>
      <c r="N313" s="76">
        <v>0.30250185109294397</v>
      </c>
      <c r="O313" s="95">
        <v>4.7381535584193002E-2</v>
      </c>
      <c r="P313" s="95">
        <v>5.3192825671287997E-2</v>
      </c>
      <c r="Q313" s="77">
        <v>8.1480296485629995E-3</v>
      </c>
      <c r="R313" s="77">
        <v>4.4294923147855998E-2</v>
      </c>
      <c r="S313" s="96">
        <v>3.3895857473630001E-3</v>
      </c>
    </row>
    <row r="314" spans="1:19" x14ac:dyDescent="0.25">
      <c r="A314" s="91" t="s">
        <v>238</v>
      </c>
      <c r="B314" s="75">
        <v>62417.004812135798</v>
      </c>
      <c r="C314" s="75">
        <v>640.00226433212799</v>
      </c>
      <c r="D314" s="75">
        <v>619.74224705005599</v>
      </c>
      <c r="E314" s="75">
        <v>191.83220608158501</v>
      </c>
      <c r="F314" s="75">
        <v>40.4683797716757</v>
      </c>
      <c r="G314" s="75">
        <v>3.3287473000003698</v>
      </c>
      <c r="H314" s="75">
        <v>12.8113770009715</v>
      </c>
      <c r="I314" s="76">
        <v>2.5453416834132798</v>
      </c>
      <c r="J314" s="76">
        <v>0.17122594215047501</v>
      </c>
      <c r="K314" s="95">
        <v>7.1516505458279006E-2</v>
      </c>
      <c r="L314" s="75">
        <v>10.0991908184949</v>
      </c>
      <c r="M314" s="76">
        <v>0.133401688370308</v>
      </c>
      <c r="N314" s="76">
        <v>1.5827510727257701</v>
      </c>
      <c r="O314" s="95">
        <v>0.106872940422736</v>
      </c>
      <c r="P314" s="95">
        <v>0.30733696726780002</v>
      </c>
      <c r="Q314" s="77">
        <v>1.8354411673162999E-2</v>
      </c>
      <c r="R314" s="77">
        <v>0.27220172715329299</v>
      </c>
      <c r="S314" s="96">
        <v>6.7032396324011007E-2</v>
      </c>
    </row>
    <row r="315" spans="1:19" x14ac:dyDescent="0.25">
      <c r="A315" s="91" t="s">
        <v>239</v>
      </c>
      <c r="B315" s="75">
        <v>61781.378592802597</v>
      </c>
      <c r="C315" s="75">
        <v>678.82594440392802</v>
      </c>
      <c r="D315" s="75">
        <v>418.50699164723602</v>
      </c>
      <c r="E315" s="75">
        <v>139.542881776044</v>
      </c>
      <c r="F315" s="75">
        <v>51.546561713842799</v>
      </c>
      <c r="G315" s="75">
        <v>4.4827074006771399</v>
      </c>
      <c r="H315" s="75">
        <v>4.08361000447014</v>
      </c>
      <c r="I315" s="76">
        <v>1.83728938706275</v>
      </c>
      <c r="J315" s="76">
        <v>8.8486361813142997E-2</v>
      </c>
      <c r="K315" s="95">
        <v>6.6980643878331997E-2</v>
      </c>
      <c r="L315" s="75">
        <v>23.231343319909001</v>
      </c>
      <c r="M315" s="76">
        <v>0.31478836599018101</v>
      </c>
      <c r="N315" s="76">
        <v>3.9556814238342901</v>
      </c>
      <c r="O315" s="95">
        <v>0.24403494797035699</v>
      </c>
      <c r="P315" s="95">
        <v>0.117488819287227</v>
      </c>
      <c r="Q315" s="77">
        <v>1.4657377119456E-2</v>
      </c>
      <c r="R315" s="77">
        <v>5.3337084913583001E-2</v>
      </c>
      <c r="S315" s="96">
        <v>4.354375497612E-3</v>
      </c>
    </row>
    <row r="316" spans="1:19" x14ac:dyDescent="0.25">
      <c r="A316" s="91" t="s">
        <v>240</v>
      </c>
      <c r="B316" s="75">
        <v>63968.014605169497</v>
      </c>
      <c r="C316" s="75">
        <v>679.05473276503005</v>
      </c>
      <c r="D316" s="75">
        <v>436.761984776747</v>
      </c>
      <c r="E316" s="75">
        <v>145.41960743002301</v>
      </c>
      <c r="F316" s="75">
        <v>39.944672282936502</v>
      </c>
      <c r="G316" s="75">
        <v>3.7848348882131702</v>
      </c>
      <c r="H316" s="75">
        <v>4.4227026241444003</v>
      </c>
      <c r="I316" s="76">
        <v>1.9411486386968599</v>
      </c>
      <c r="J316" s="76">
        <v>0.203923047476535</v>
      </c>
      <c r="K316" s="95">
        <v>0.102082356305842</v>
      </c>
      <c r="L316" s="75">
        <v>1.39879911837412</v>
      </c>
      <c r="M316" s="76">
        <v>5.0172517346918001E-2</v>
      </c>
      <c r="N316" s="76">
        <v>0.17947881847297001</v>
      </c>
      <c r="O316" s="95">
        <v>4.3700850936605001E-2</v>
      </c>
      <c r="P316" s="95">
        <v>5.7563486787108001E-2</v>
      </c>
      <c r="Q316" s="77">
        <v>1.0395344028512001E-2</v>
      </c>
      <c r="R316" s="77">
        <v>4.9415692988328E-2</v>
      </c>
      <c r="S316" s="96">
        <v>4.3409231615199996E-3</v>
      </c>
    </row>
    <row r="317" spans="1:19" x14ac:dyDescent="0.25">
      <c r="A317" s="91" t="s">
        <v>241</v>
      </c>
      <c r="B317" s="75">
        <v>63466.653867468602</v>
      </c>
      <c r="C317" s="75">
        <v>663.28803372982497</v>
      </c>
      <c r="D317" s="75">
        <v>280.687484315083</v>
      </c>
      <c r="E317" s="75">
        <v>96.618822905727399</v>
      </c>
      <c r="F317" s="75">
        <v>145.45088287945899</v>
      </c>
      <c r="G317" s="75">
        <v>7.6837814702992198</v>
      </c>
      <c r="H317" s="75">
        <v>4.2087711306258502</v>
      </c>
      <c r="I317" s="76">
        <v>1.73389294429715</v>
      </c>
      <c r="J317" s="76">
        <v>8.7270191528200994E-2</v>
      </c>
      <c r="K317" s="95">
        <v>6.1794271059076998E-2</v>
      </c>
      <c r="L317" s="75">
        <v>22.636068142160401</v>
      </c>
      <c r="M317" s="76">
        <v>0.28345656487520698</v>
      </c>
      <c r="N317" s="76">
        <v>2.81894161234186</v>
      </c>
      <c r="O317" s="95">
        <v>0.202449150689854</v>
      </c>
      <c r="P317" s="95">
        <v>0.111223536374689</v>
      </c>
      <c r="Q317" s="77">
        <v>1.3481180751165001E-2</v>
      </c>
      <c r="R317" s="77">
        <v>4.9015602187751001E-2</v>
      </c>
      <c r="S317" s="96">
        <v>3.8284028468009998E-3</v>
      </c>
    </row>
    <row r="318" spans="1:19" x14ac:dyDescent="0.25">
      <c r="A318" s="91" t="s">
        <v>242</v>
      </c>
      <c r="B318" s="75">
        <v>62320.984052698899</v>
      </c>
      <c r="C318" s="75">
        <v>744.79150439461205</v>
      </c>
      <c r="D318" s="75">
        <v>460.013585072892</v>
      </c>
      <c r="E318" s="75">
        <v>158.71526113257701</v>
      </c>
      <c r="F318" s="75">
        <v>98.5765089301713</v>
      </c>
      <c r="G318" s="75">
        <v>7.3064000160270099</v>
      </c>
      <c r="H318" s="75">
        <v>5.9625583351248999</v>
      </c>
      <c r="I318" s="76">
        <v>2.66152181625506</v>
      </c>
      <c r="J318" s="76">
        <v>0.14555915266202801</v>
      </c>
      <c r="K318" s="95">
        <v>0.103029157873726</v>
      </c>
      <c r="L318" s="75">
        <v>22.535125775327401</v>
      </c>
      <c r="M318" s="76">
        <v>0.27901263939780702</v>
      </c>
      <c r="N318" s="76">
        <v>3.1809535549450998</v>
      </c>
      <c r="O318" s="95">
        <v>0.27559700733363601</v>
      </c>
      <c r="P318" s="95">
        <v>0.10320255286897401</v>
      </c>
      <c r="Q318" s="77">
        <v>1.8252233979771999E-2</v>
      </c>
      <c r="R318" s="77">
        <v>6.0810627797901001E-2</v>
      </c>
      <c r="S318" s="96">
        <v>7.7768907157249999E-3</v>
      </c>
    </row>
    <row r="319" spans="1:19" x14ac:dyDescent="0.25">
      <c r="A319" s="91" t="s">
        <v>243</v>
      </c>
      <c r="B319" s="75">
        <v>62890.882769290802</v>
      </c>
      <c r="C319" s="75">
        <v>662.52885901465095</v>
      </c>
      <c r="D319" s="75">
        <v>298.03809139010798</v>
      </c>
      <c r="E319" s="75">
        <v>101.817577931024</v>
      </c>
      <c r="F319" s="75">
        <v>109.759389304065</v>
      </c>
      <c r="G319" s="75">
        <v>6.7445499532503597</v>
      </c>
      <c r="H319" s="75">
        <v>2.6286171373743898</v>
      </c>
      <c r="I319" s="76">
        <v>1.36994266725186</v>
      </c>
      <c r="J319" s="76">
        <v>0.109590444706106</v>
      </c>
      <c r="K319" s="95">
        <v>6.9398581492707001E-2</v>
      </c>
      <c r="L319" s="75">
        <v>6.96394699916394</v>
      </c>
      <c r="M319" s="76">
        <v>0.111213368626034</v>
      </c>
      <c r="N319" s="76">
        <v>0.807510210767032</v>
      </c>
      <c r="O319" s="95">
        <v>9.2129742556418995E-2</v>
      </c>
      <c r="P319" s="95">
        <v>3.3716906103035002E-2</v>
      </c>
      <c r="Q319" s="77">
        <v>7.2842286385629996E-3</v>
      </c>
      <c r="R319" s="77">
        <v>2.6636081378352001E-2</v>
      </c>
      <c r="S319" s="96">
        <v>2.9217180004409999E-3</v>
      </c>
    </row>
    <row r="320" spans="1:19" x14ac:dyDescent="0.25">
      <c r="A320" s="91" t="s">
        <v>244</v>
      </c>
      <c r="B320" s="75">
        <v>62451.821365745702</v>
      </c>
      <c r="C320" s="75">
        <v>666.03086388679901</v>
      </c>
      <c r="D320" s="75">
        <v>465.61482127727498</v>
      </c>
      <c r="E320" s="75">
        <v>153.786445214803</v>
      </c>
      <c r="F320" s="75">
        <v>67.990863105194904</v>
      </c>
      <c r="G320" s="75">
        <v>6.2429173625370504</v>
      </c>
      <c r="H320" s="75">
        <v>5.8466820551797696</v>
      </c>
      <c r="I320" s="76">
        <v>2.2245524350380901</v>
      </c>
      <c r="J320" s="76">
        <v>3.8644562131361998E-2</v>
      </c>
      <c r="K320" s="95">
        <v>4.4732867910202999E-2</v>
      </c>
      <c r="L320" s="75">
        <v>13.6944630848584</v>
      </c>
      <c r="M320" s="76">
        <v>0.17444182816443099</v>
      </c>
      <c r="N320" s="76">
        <v>1.9908763444333599</v>
      </c>
      <c r="O320" s="95">
        <v>0.151805695192542</v>
      </c>
      <c r="P320" s="95">
        <v>0.115315881228942</v>
      </c>
      <c r="Q320" s="77">
        <v>1.4643045070101999E-2</v>
      </c>
      <c r="R320" s="77">
        <v>7.1920088124517001E-2</v>
      </c>
      <c r="S320" s="96">
        <v>1.6329032012861001E-2</v>
      </c>
    </row>
    <row r="321" spans="1:19" x14ac:dyDescent="0.25">
      <c r="A321" s="91" t="s">
        <v>245</v>
      </c>
      <c r="B321" s="75">
        <v>64787.351283748998</v>
      </c>
      <c r="C321" s="75">
        <v>613.78662374728594</v>
      </c>
      <c r="D321" s="75">
        <v>404.32424923450998</v>
      </c>
      <c r="E321" s="75">
        <v>129.05655822821501</v>
      </c>
      <c r="F321" s="75">
        <v>40.189214461030502</v>
      </c>
      <c r="G321" s="75">
        <v>3.3880103092462899</v>
      </c>
      <c r="H321" s="75">
        <v>2.9248944365485001</v>
      </c>
      <c r="I321" s="76">
        <v>1.21840111847869</v>
      </c>
      <c r="J321" s="76">
        <v>8.5379649038915997E-2</v>
      </c>
      <c r="K321" s="95">
        <v>5.1566078385880003E-2</v>
      </c>
      <c r="L321" s="75">
        <v>1.5981373724549801</v>
      </c>
      <c r="M321" s="76">
        <v>4.4047612520193E-2</v>
      </c>
      <c r="N321" s="76">
        <v>0.18151141880982</v>
      </c>
      <c r="O321" s="95">
        <v>3.4364120458752999E-2</v>
      </c>
      <c r="P321" s="95">
        <v>5.0689583207006998E-2</v>
      </c>
      <c r="Q321" s="77">
        <v>7.5689152493180001E-3</v>
      </c>
      <c r="R321" s="77">
        <v>4.4574664783406999E-2</v>
      </c>
      <c r="S321" s="96">
        <v>3.811822873785E-3</v>
      </c>
    </row>
    <row r="322" spans="1:19" x14ac:dyDescent="0.25">
      <c r="A322" s="91" t="s">
        <v>246</v>
      </c>
      <c r="B322" s="75">
        <v>64286.0002594455</v>
      </c>
      <c r="C322" s="75">
        <v>729.60215359372296</v>
      </c>
      <c r="D322" s="75">
        <v>282.93790015783702</v>
      </c>
      <c r="E322" s="75">
        <v>81.340444590562598</v>
      </c>
      <c r="F322" s="75">
        <v>99.098059274091298</v>
      </c>
      <c r="G322" s="75">
        <v>7.5992705687219502</v>
      </c>
      <c r="H322" s="75">
        <v>2.0055767881902602</v>
      </c>
      <c r="I322" s="76">
        <v>0.93200206146697395</v>
      </c>
      <c r="J322" s="76">
        <v>6.9706679108040001E-2</v>
      </c>
      <c r="K322" s="95">
        <v>4.2332067004358001E-2</v>
      </c>
      <c r="L322" s="75">
        <v>11.0833864155786</v>
      </c>
      <c r="M322" s="76">
        <v>0.27523936560418599</v>
      </c>
      <c r="N322" s="76">
        <v>1.3238482429153</v>
      </c>
      <c r="O322" s="95">
        <v>0.10753279112207099</v>
      </c>
      <c r="P322" s="95">
        <v>6.0455159018247003E-2</v>
      </c>
      <c r="Q322" s="77">
        <v>8.7066038776939993E-3</v>
      </c>
      <c r="R322" s="77">
        <v>2.9633948964045E-2</v>
      </c>
      <c r="S322" s="96">
        <v>3.3900388548419999E-3</v>
      </c>
    </row>
    <row r="323" spans="1:19" x14ac:dyDescent="0.25">
      <c r="A323" s="91" t="s">
        <v>247</v>
      </c>
      <c r="B323" s="75">
        <v>63681.842721155197</v>
      </c>
      <c r="C323" s="75">
        <v>672.00533061274302</v>
      </c>
      <c r="D323" s="75">
        <v>411.10620622430901</v>
      </c>
      <c r="E323" s="75">
        <v>135.954795252282</v>
      </c>
      <c r="F323" s="75">
        <v>77.723325892291498</v>
      </c>
      <c r="G323" s="75">
        <v>5.4463205096773804</v>
      </c>
      <c r="H323" s="75">
        <v>2.0407380944257998</v>
      </c>
      <c r="I323" s="76">
        <v>1.2369518321640001</v>
      </c>
      <c r="J323" s="76">
        <v>0.188734673583042</v>
      </c>
      <c r="K323" s="95">
        <v>9.4478230239120997E-2</v>
      </c>
      <c r="L323" s="75">
        <v>5.0060643285678097</v>
      </c>
      <c r="M323" s="76">
        <v>9.1614587233635997E-2</v>
      </c>
      <c r="N323" s="76">
        <v>0.63136214182314798</v>
      </c>
      <c r="O323" s="95">
        <v>8.0708136785622997E-2</v>
      </c>
      <c r="P323" s="95">
        <v>5.7763510288247E-2</v>
      </c>
      <c r="Q323" s="77">
        <v>9.8831745881980005E-3</v>
      </c>
      <c r="R323" s="77">
        <v>3.2136004447723E-2</v>
      </c>
      <c r="S323" s="96">
        <v>3.2129233756909999E-3</v>
      </c>
    </row>
    <row r="324" spans="1:19" x14ac:dyDescent="0.25">
      <c r="A324" s="91" t="s">
        <v>248</v>
      </c>
      <c r="B324" s="75">
        <v>62307.190973359902</v>
      </c>
      <c r="C324" s="75">
        <v>767.77244361384999</v>
      </c>
      <c r="D324" s="75">
        <v>356.25997536537</v>
      </c>
      <c r="E324" s="75">
        <v>130.947607342596</v>
      </c>
      <c r="F324" s="75">
        <v>113.858496705419</v>
      </c>
      <c r="G324" s="75">
        <v>8.41452898877872</v>
      </c>
      <c r="H324" s="75">
        <v>2.4805682002621801</v>
      </c>
      <c r="I324" s="76">
        <v>1.83227976022311</v>
      </c>
      <c r="J324" s="76">
        <v>0.10436154914203399</v>
      </c>
      <c r="K324" s="95">
        <v>9.3448179827421998E-2</v>
      </c>
      <c r="L324" s="75">
        <v>9.8711058789812895</v>
      </c>
      <c r="M324" s="76">
        <v>0.175874003254268</v>
      </c>
      <c r="N324" s="76">
        <v>1.20947710389094</v>
      </c>
      <c r="O324" s="95">
        <v>0.17569747707577901</v>
      </c>
      <c r="P324" s="95">
        <v>7.9360540397354004E-2</v>
      </c>
      <c r="Q324" s="77">
        <v>1.5155828494588E-2</v>
      </c>
      <c r="R324" s="77">
        <v>5.3295195941871001E-2</v>
      </c>
      <c r="S324" s="96">
        <v>1.0358118887934E-2</v>
      </c>
    </row>
    <row r="325" spans="1:19" x14ac:dyDescent="0.25">
      <c r="A325" s="91" t="s">
        <v>249</v>
      </c>
      <c r="B325" s="75">
        <v>68050.820316248806</v>
      </c>
      <c r="C325" s="75">
        <v>676.42589376683395</v>
      </c>
      <c r="D325" s="75">
        <v>439.09243232909699</v>
      </c>
      <c r="E325" s="75">
        <v>142.887421811704</v>
      </c>
      <c r="F325" s="75">
        <v>31.338299548371801</v>
      </c>
      <c r="G325" s="75">
        <v>3.1926855933129601</v>
      </c>
      <c r="H325" s="75">
        <v>3883.6495009663799</v>
      </c>
      <c r="I325" s="76">
        <v>267.93718722213401</v>
      </c>
      <c r="J325" s="76">
        <v>0.157960859028109</v>
      </c>
      <c r="K325" s="95">
        <v>8.1673398494842994E-2</v>
      </c>
      <c r="L325" s="75">
        <v>1.3522394805363001</v>
      </c>
      <c r="M325" s="76">
        <v>0.11364417404296701</v>
      </c>
      <c r="N325" s="76">
        <v>0.24818896085605699</v>
      </c>
      <c r="O325" s="95">
        <v>4.6783758773783997E-2</v>
      </c>
      <c r="P325" s="95">
        <v>82.569208263129198</v>
      </c>
      <c r="Q325" s="77">
        <v>5.19171868469952</v>
      </c>
      <c r="R325" s="77">
        <v>82.961730481329695</v>
      </c>
      <c r="S325" s="96">
        <v>5.1187228799136397</v>
      </c>
    </row>
    <row r="326" spans="1:19" x14ac:dyDescent="0.25">
      <c r="A326" s="91" t="s">
        <v>250</v>
      </c>
      <c r="B326" s="75">
        <v>66870.687657472197</v>
      </c>
      <c r="C326" s="75">
        <v>634.07380300042905</v>
      </c>
      <c r="D326" s="75">
        <v>404.81243883004498</v>
      </c>
      <c r="E326" s="75">
        <v>130.213522636828</v>
      </c>
      <c r="F326" s="75">
        <v>72.957061676285804</v>
      </c>
      <c r="G326" s="75">
        <v>4.8418753062641704</v>
      </c>
      <c r="H326" s="75">
        <v>3.91693304367366</v>
      </c>
      <c r="I326" s="76">
        <v>1.4792340270833599</v>
      </c>
      <c r="J326" s="76">
        <v>8.53348177899E-2</v>
      </c>
      <c r="K326" s="95">
        <v>5.4053569521898E-2</v>
      </c>
      <c r="L326" s="75">
        <v>11.350081057281599</v>
      </c>
      <c r="M326" s="76">
        <v>0.12991528432011301</v>
      </c>
      <c r="N326" s="76">
        <v>2.1519432822261502</v>
      </c>
      <c r="O326" s="95">
        <v>0.13110572481483501</v>
      </c>
      <c r="P326" s="95">
        <v>7.8036972725588002E-2</v>
      </c>
      <c r="Q326" s="77">
        <v>9.8502223174019993E-3</v>
      </c>
      <c r="R326" s="77">
        <v>3.7207577165404002E-2</v>
      </c>
      <c r="S326" s="96">
        <v>3.505240672648E-3</v>
      </c>
    </row>
    <row r="327" spans="1:19" x14ac:dyDescent="0.25">
      <c r="A327" s="91" t="s">
        <v>251</v>
      </c>
      <c r="B327" s="75">
        <v>62107.777174339397</v>
      </c>
      <c r="C327" s="75">
        <v>585.12741138894705</v>
      </c>
      <c r="D327" s="75">
        <v>390.42138964703003</v>
      </c>
      <c r="E327" s="75">
        <v>125.079966424597</v>
      </c>
      <c r="F327" s="75">
        <v>53.040502698736397</v>
      </c>
      <c r="G327" s="75">
        <v>3.9371885518831502</v>
      </c>
      <c r="H327" s="75">
        <v>445.735122299225</v>
      </c>
      <c r="I327" s="76">
        <v>24.3383754111555</v>
      </c>
      <c r="J327" s="76">
        <v>0.13348623977367599</v>
      </c>
      <c r="K327" s="95">
        <v>6.4844249860449996E-2</v>
      </c>
      <c r="L327" s="75">
        <v>6.9415139881250001</v>
      </c>
      <c r="M327" s="76">
        <v>9.6509021246141996E-2</v>
      </c>
      <c r="N327" s="76">
        <v>0.99111045078258997</v>
      </c>
      <c r="O327" s="95">
        <v>9.5849449268261999E-2</v>
      </c>
      <c r="P327" s="95">
        <v>10.717571464859301</v>
      </c>
      <c r="Q327" s="77">
        <v>3.3306028598765698</v>
      </c>
      <c r="R327" s="77">
        <v>10.650118517733899</v>
      </c>
      <c r="S327" s="96">
        <v>3.2984377489519101</v>
      </c>
    </row>
    <row r="328" spans="1:19" x14ac:dyDescent="0.25">
      <c r="A328" s="91" t="s">
        <v>252</v>
      </c>
      <c r="B328" s="75">
        <v>65456.477418374598</v>
      </c>
      <c r="C328" s="75">
        <v>671.22368352322599</v>
      </c>
      <c r="D328" s="75">
        <v>410.83190164422501</v>
      </c>
      <c r="E328" s="75">
        <v>134.29597204412599</v>
      </c>
      <c r="F328" s="75">
        <v>58.222371581932798</v>
      </c>
      <c r="G328" s="75">
        <v>4.5670171603983398</v>
      </c>
      <c r="H328" s="75">
        <v>3.0461930070682799</v>
      </c>
      <c r="I328" s="76">
        <v>1.4302057762307601</v>
      </c>
      <c r="J328" s="76">
        <v>9.2754260802453997E-2</v>
      </c>
      <c r="K328" s="95">
        <v>6.1941217196646997E-2</v>
      </c>
      <c r="L328" s="75">
        <v>1.59254174824663</v>
      </c>
      <c r="M328" s="76">
        <v>4.5898695536325002E-2</v>
      </c>
      <c r="N328" s="76">
        <v>0.15546943578453501</v>
      </c>
      <c r="O328" s="95">
        <v>3.6547092572860998E-2</v>
      </c>
      <c r="P328" s="95">
        <v>6.5608142443447995E-2</v>
      </c>
      <c r="Q328" s="77">
        <v>9.9065777477780007E-3</v>
      </c>
      <c r="R328" s="77">
        <v>5.7863734892887E-2</v>
      </c>
      <c r="S328" s="96">
        <v>4.1786041805549996E-3</v>
      </c>
    </row>
    <row r="329" spans="1:19" x14ac:dyDescent="0.25">
      <c r="A329" s="91" t="s">
        <v>253</v>
      </c>
      <c r="B329" s="75">
        <v>163751.39708513801</v>
      </c>
      <c r="C329" s="75">
        <v>27510.462789802001</v>
      </c>
      <c r="D329" s="75">
        <v>274.90386133151901</v>
      </c>
      <c r="E329" s="75">
        <v>91.795616231740198</v>
      </c>
      <c r="F329" s="75">
        <v>128.381232029644</v>
      </c>
      <c r="G329" s="75">
        <v>7.90460476727241</v>
      </c>
      <c r="H329" s="75">
        <v>11.5859720069907</v>
      </c>
      <c r="I329" s="76">
        <v>2.5577673545891502</v>
      </c>
      <c r="J329" s="76">
        <v>98.165981189848097</v>
      </c>
      <c r="K329" s="95">
        <v>2.6056646720001102</v>
      </c>
      <c r="L329" s="75">
        <v>12.517526012843501</v>
      </c>
      <c r="M329" s="76">
        <v>0.16666013243148001</v>
      </c>
      <c r="N329" s="76">
        <v>1.65658519195985</v>
      </c>
      <c r="O329" s="95">
        <v>0.11273665159776</v>
      </c>
      <c r="P329" s="95">
        <v>0.26393842382042099</v>
      </c>
      <c r="Q329" s="77">
        <v>1.7998424974023999E-2</v>
      </c>
      <c r="R329" s="77">
        <v>0.245390031182116</v>
      </c>
      <c r="S329" s="96">
        <v>9.248171203312E-2</v>
      </c>
    </row>
    <row r="330" spans="1:19" x14ac:dyDescent="0.25">
      <c r="A330" s="91" t="s">
        <v>254</v>
      </c>
      <c r="B330" s="75">
        <v>65211.019165099198</v>
      </c>
      <c r="C330" s="75">
        <v>604.67786589411503</v>
      </c>
      <c r="D330" s="75">
        <v>351.10112435882399</v>
      </c>
      <c r="E330" s="75">
        <v>112.89326108985701</v>
      </c>
      <c r="F330" s="75">
        <v>76.218292716644996</v>
      </c>
      <c r="G330" s="75">
        <v>5.0863775864771998</v>
      </c>
      <c r="H330" s="75">
        <v>2.7704300816708001</v>
      </c>
      <c r="I330" s="76">
        <v>1.1540582974243301</v>
      </c>
      <c r="J330" s="76">
        <v>2.9368257678831999E-2</v>
      </c>
      <c r="K330" s="95">
        <v>2.9459335140486001E-2</v>
      </c>
      <c r="L330" s="75">
        <v>4.3327191568400796</v>
      </c>
      <c r="M330" s="76">
        <v>7.0612891206987993E-2</v>
      </c>
      <c r="N330" s="76">
        <v>0.57842693398429201</v>
      </c>
      <c r="O330" s="95">
        <v>6.3938600753940006E-2</v>
      </c>
      <c r="P330" s="95">
        <v>4.5788400590688998E-2</v>
      </c>
      <c r="Q330" s="77">
        <v>6.9938308840990001E-3</v>
      </c>
      <c r="R330" s="77">
        <v>4.0162910299861999E-2</v>
      </c>
      <c r="S330" s="96">
        <v>2.937242368995E-3</v>
      </c>
    </row>
    <row r="331" spans="1:19" x14ac:dyDescent="0.25">
      <c r="A331" s="91" t="s">
        <v>255</v>
      </c>
      <c r="B331" s="75">
        <v>70836.387017178698</v>
      </c>
      <c r="C331" s="75">
        <v>738.08004688244205</v>
      </c>
      <c r="D331" s="75">
        <v>285.47737486359199</v>
      </c>
      <c r="E331" s="75">
        <v>99.475370083362094</v>
      </c>
      <c r="F331" s="75">
        <v>101.30277671325899</v>
      </c>
      <c r="G331" s="75">
        <v>6.3053530219857397</v>
      </c>
      <c r="H331" s="75">
        <v>3.1186518649053001</v>
      </c>
      <c r="I331" s="76">
        <v>1.5656443784526599</v>
      </c>
      <c r="J331" s="76">
        <v>8.4653761744028999E-2</v>
      </c>
      <c r="K331" s="95">
        <v>6.4076095682789005E-2</v>
      </c>
      <c r="L331" s="75">
        <v>2.9943194799466699</v>
      </c>
      <c r="M331" s="76">
        <v>8.1758517119808E-2</v>
      </c>
      <c r="N331" s="76">
        <v>0.36448760239647299</v>
      </c>
      <c r="O331" s="95">
        <v>6.0816428585201997E-2</v>
      </c>
      <c r="P331" s="95">
        <v>4.6702796942314002E-2</v>
      </c>
      <c r="Q331" s="77">
        <v>9.0842766453849994E-3</v>
      </c>
      <c r="R331" s="77">
        <v>3.4098434524658001E-2</v>
      </c>
      <c r="S331" s="96">
        <v>3.3841866146069998E-3</v>
      </c>
    </row>
    <row r="332" spans="1:19" x14ac:dyDescent="0.25">
      <c r="A332" s="91" t="s">
        <v>256</v>
      </c>
      <c r="B332" s="75">
        <v>59889.321978220498</v>
      </c>
      <c r="C332" s="75">
        <v>711.23001482724396</v>
      </c>
      <c r="D332" s="75">
        <v>552.61961809920194</v>
      </c>
      <c r="E332" s="75">
        <v>179.661565387265</v>
      </c>
      <c r="F332" s="75">
        <v>193.35303985358101</v>
      </c>
      <c r="G332" s="75">
        <v>10.044751412284199</v>
      </c>
      <c r="H332" s="75">
        <v>3.5901956769137202</v>
      </c>
      <c r="I332" s="76">
        <v>1.74892016026334</v>
      </c>
      <c r="J332" s="76">
        <v>0.13112827897894599</v>
      </c>
      <c r="K332" s="95">
        <v>8.3028345958196997E-2</v>
      </c>
      <c r="L332" s="75">
        <v>28.0455216020545</v>
      </c>
      <c r="M332" s="76">
        <v>0.285019334776966</v>
      </c>
      <c r="N332" s="76">
        <v>3.83455237907812</v>
      </c>
      <c r="O332" s="95">
        <v>0.23472436693566801</v>
      </c>
      <c r="P332" s="95">
        <v>0.12965106581611299</v>
      </c>
      <c r="Q332" s="77">
        <v>1.5582633562295001E-2</v>
      </c>
      <c r="R332" s="77">
        <v>5.7011264823976997E-2</v>
      </c>
      <c r="S332" s="96">
        <v>7.2091036931470004E-3</v>
      </c>
    </row>
    <row r="333" spans="1:19" x14ac:dyDescent="0.25">
      <c r="A333" s="91" t="s">
        <v>257</v>
      </c>
      <c r="B333" s="75">
        <v>61130.913551089798</v>
      </c>
      <c r="C333" s="75">
        <v>705.45939814430801</v>
      </c>
      <c r="D333" s="75">
        <v>241.10338521463501</v>
      </c>
      <c r="E333" s="75">
        <v>69.742384307886496</v>
      </c>
      <c r="F333" s="75">
        <v>50.497495923521001</v>
      </c>
      <c r="G333" s="75">
        <v>4.1702708356044003</v>
      </c>
      <c r="H333" s="75">
        <v>9.0258244686429006</v>
      </c>
      <c r="I333" s="76">
        <v>2.0227772683685501</v>
      </c>
      <c r="J333" s="76">
        <v>5.7159211736095998E-2</v>
      </c>
      <c r="K333" s="95">
        <v>3.6390588522393998E-2</v>
      </c>
      <c r="L333" s="75">
        <v>4.6008911714973104</v>
      </c>
      <c r="M333" s="76">
        <v>0.103070204804167</v>
      </c>
      <c r="N333" s="76">
        <v>0.56557661298929096</v>
      </c>
      <c r="O333" s="95">
        <v>6.5113918872718002E-2</v>
      </c>
      <c r="P333" s="95">
        <v>0.25504719572323897</v>
      </c>
      <c r="Q333" s="77">
        <v>6.7371345704759E-2</v>
      </c>
      <c r="R333" s="77">
        <v>0.220382811851389</v>
      </c>
      <c r="S333" s="96">
        <v>5.9481303294821E-2</v>
      </c>
    </row>
    <row r="334" spans="1:19" x14ac:dyDescent="0.25">
      <c r="A334" s="91" t="s">
        <v>258</v>
      </c>
      <c r="B334" s="75">
        <v>66274.867667411905</v>
      </c>
      <c r="C334" s="75">
        <v>694.36812960191003</v>
      </c>
      <c r="D334" s="75">
        <v>294.78119649955801</v>
      </c>
      <c r="E334" s="75">
        <v>102.71713004828599</v>
      </c>
      <c r="F334" s="75">
        <v>50.7291504709479</v>
      </c>
      <c r="G334" s="75">
        <v>4.2888813046927199</v>
      </c>
      <c r="H334" s="75">
        <v>1.79535465932973</v>
      </c>
      <c r="I334" s="76">
        <v>1.20475536084565</v>
      </c>
      <c r="J334" s="76">
        <v>2.4835410577928999E-2</v>
      </c>
      <c r="K334" s="95">
        <v>3.5256421322928E-2</v>
      </c>
      <c r="L334" s="75">
        <v>2.3041230543398799</v>
      </c>
      <c r="M334" s="76">
        <v>7.3682841574857993E-2</v>
      </c>
      <c r="N334" s="76">
        <v>0.25293123983508098</v>
      </c>
      <c r="O334" s="95">
        <v>5.1907526401159997E-2</v>
      </c>
      <c r="P334" s="95">
        <v>3.4169030381753999E-2</v>
      </c>
      <c r="Q334" s="77">
        <v>7.9057406913730002E-3</v>
      </c>
      <c r="R334" s="77">
        <v>3.0524275129129998E-2</v>
      </c>
      <c r="S334" s="96">
        <v>3.4254674421010001E-3</v>
      </c>
    </row>
    <row r="335" spans="1:19" x14ac:dyDescent="0.25">
      <c r="A335" s="91" t="s">
        <v>259</v>
      </c>
      <c r="B335" s="75">
        <v>67089.923570527593</v>
      </c>
      <c r="C335" s="75">
        <v>751.27913971397402</v>
      </c>
      <c r="D335" s="75">
        <v>255.23595279898601</v>
      </c>
      <c r="E335" s="75">
        <v>87.655394186411201</v>
      </c>
      <c r="F335" s="75">
        <v>70.164667192387299</v>
      </c>
      <c r="G335" s="75">
        <v>6.6459024491826098</v>
      </c>
      <c r="H335" s="75">
        <v>7.3990546908177697</v>
      </c>
      <c r="I335" s="76">
        <v>3.0058936512628902</v>
      </c>
      <c r="J335" s="76">
        <v>5.2425311211543001E-2</v>
      </c>
      <c r="K335" s="95">
        <v>6.0647785398180998E-2</v>
      </c>
      <c r="L335" s="75">
        <v>73.750635242047096</v>
      </c>
      <c r="M335" s="76">
        <v>0.951941582524374</v>
      </c>
      <c r="N335" s="76">
        <v>16.8956438960969</v>
      </c>
      <c r="O335" s="95">
        <v>0.64197209730707905</v>
      </c>
      <c r="P335" s="95">
        <v>0.38661561937311301</v>
      </c>
      <c r="Q335" s="77">
        <v>3.1673018899612E-2</v>
      </c>
      <c r="R335" s="77">
        <v>5.8470757664667999E-2</v>
      </c>
      <c r="S335" s="96">
        <v>7.2401224647310001E-3</v>
      </c>
    </row>
    <row r="336" spans="1:19" x14ac:dyDescent="0.25">
      <c r="A336" s="91" t="s">
        <v>260</v>
      </c>
      <c r="B336" s="75">
        <v>63120.603800507597</v>
      </c>
      <c r="C336" s="75">
        <v>576.64745064585998</v>
      </c>
      <c r="D336" s="75">
        <v>436.16273736469998</v>
      </c>
      <c r="E336" s="75">
        <v>119.952268157804</v>
      </c>
      <c r="F336" s="75">
        <v>32.872452188341597</v>
      </c>
      <c r="G336" s="75">
        <v>2.9556904119326401</v>
      </c>
      <c r="H336" s="75">
        <v>4.9526941063729604</v>
      </c>
      <c r="I336" s="76">
        <v>1.6740348804945</v>
      </c>
      <c r="J336" s="76">
        <v>0.109379845865288</v>
      </c>
      <c r="K336" s="95">
        <v>5.8531879492447002E-2</v>
      </c>
      <c r="L336" s="75">
        <v>1.03491045725121</v>
      </c>
      <c r="M336" s="76">
        <v>5.7399669155073003E-2</v>
      </c>
      <c r="N336" s="76">
        <v>0.119333740128734</v>
      </c>
      <c r="O336" s="95">
        <v>2.7832293030044E-2</v>
      </c>
      <c r="P336" s="95">
        <v>6.4840073643829002E-2</v>
      </c>
      <c r="Q336" s="77">
        <v>8.5652002622060002E-3</v>
      </c>
      <c r="R336" s="77">
        <v>6.0981794929559997E-2</v>
      </c>
      <c r="S336" s="96">
        <v>3.6266692717799999E-3</v>
      </c>
    </row>
    <row r="337" spans="1:19" x14ac:dyDescent="0.25">
      <c r="A337" s="91" t="s">
        <v>261</v>
      </c>
      <c r="B337" s="75">
        <v>64306.089411467903</v>
      </c>
      <c r="C337" s="75">
        <v>670.05605898575004</v>
      </c>
      <c r="D337" s="75">
        <v>345.09564283940801</v>
      </c>
      <c r="E337" s="75">
        <v>104.971068052492</v>
      </c>
      <c r="F337" s="75">
        <v>124.696381614426</v>
      </c>
      <c r="G337" s="75">
        <v>9.1891425664344908</v>
      </c>
      <c r="H337" s="75">
        <v>3.2087588003357199</v>
      </c>
      <c r="I337" s="76">
        <v>1.69467889521029</v>
      </c>
      <c r="J337" s="76">
        <v>2.6351066934923E-2</v>
      </c>
      <c r="K337" s="95">
        <v>3.7394118896304999E-2</v>
      </c>
      <c r="L337" s="75">
        <v>9.4074446730066406</v>
      </c>
      <c r="M337" s="76">
        <v>0.14472489988017501</v>
      </c>
      <c r="N337" s="76">
        <v>1.0857046656620699</v>
      </c>
      <c r="O337" s="95">
        <v>0.122004982676305</v>
      </c>
      <c r="P337" s="95">
        <v>5.0870875348936001E-2</v>
      </c>
      <c r="Q337" s="77">
        <v>9.8043732986370005E-3</v>
      </c>
      <c r="R337" s="77">
        <v>2.7440701445238001E-2</v>
      </c>
      <c r="S337" s="96">
        <v>3.282514984201E-3</v>
      </c>
    </row>
    <row r="338" spans="1:19" x14ac:dyDescent="0.25">
      <c r="A338" s="91" t="s">
        <v>262</v>
      </c>
      <c r="B338" s="75">
        <v>67934.558314700102</v>
      </c>
      <c r="C338" s="75">
        <v>671.38171091284505</v>
      </c>
      <c r="D338" s="75">
        <v>528.44390575172702</v>
      </c>
      <c r="E338" s="75">
        <v>142.14775664705101</v>
      </c>
      <c r="F338" s="75">
        <v>61.644465316789898</v>
      </c>
      <c r="G338" s="75">
        <v>3.6742841398332899</v>
      </c>
      <c r="H338" s="75">
        <v>2.7994199040147798</v>
      </c>
      <c r="I338" s="76">
        <v>1.2012906250675199</v>
      </c>
      <c r="J338" s="76">
        <v>0.20105079263012901</v>
      </c>
      <c r="K338" s="95">
        <v>7.7461731687006E-2</v>
      </c>
      <c r="L338" s="75">
        <v>3.0651211606303002</v>
      </c>
      <c r="M338" s="76">
        <v>5.6250796914659E-2</v>
      </c>
      <c r="N338" s="76">
        <v>0.31519224821921998</v>
      </c>
      <c r="O338" s="95">
        <v>4.4377435149025E-2</v>
      </c>
      <c r="P338" s="95">
        <v>6.3967199709474995E-2</v>
      </c>
      <c r="Q338" s="77">
        <v>8.3063402062040007E-3</v>
      </c>
      <c r="R338" s="77">
        <v>5.8097442261691001E-2</v>
      </c>
      <c r="S338" s="96">
        <v>3.4566409115549999E-3</v>
      </c>
    </row>
    <row r="339" spans="1:19" x14ac:dyDescent="0.25">
      <c r="A339" s="91" t="s">
        <v>263</v>
      </c>
      <c r="B339" s="75">
        <v>62320.020800880498</v>
      </c>
      <c r="C339" s="75">
        <v>591.33432379895305</v>
      </c>
      <c r="D339" s="75">
        <v>606.306424040313</v>
      </c>
      <c r="E339" s="75">
        <v>166.109452119483</v>
      </c>
      <c r="F339" s="75">
        <v>159.87616945565</v>
      </c>
      <c r="G339" s="75">
        <v>7.95596401897068</v>
      </c>
      <c r="H339" s="75">
        <v>4.7899718058459504</v>
      </c>
      <c r="I339" s="76">
        <v>1.7610785287929001</v>
      </c>
      <c r="J339" s="76">
        <v>0.10002562593266399</v>
      </c>
      <c r="K339" s="95">
        <v>6.0384310994782003E-2</v>
      </c>
      <c r="L339" s="75">
        <v>68.141871231627704</v>
      </c>
      <c r="M339" s="76">
        <v>0.50683830897312898</v>
      </c>
      <c r="N339" s="76">
        <v>11.085980676313399</v>
      </c>
      <c r="O339" s="95">
        <v>0.34831162246188502</v>
      </c>
      <c r="P339" s="95">
        <v>0.23188343616328699</v>
      </c>
      <c r="Q339" s="77">
        <v>1.7278260238462999E-2</v>
      </c>
      <c r="R339" s="77">
        <v>4.0827338683873997E-2</v>
      </c>
      <c r="S339" s="96">
        <v>3.3491015836330002E-3</v>
      </c>
    </row>
    <row r="340" spans="1:19" x14ac:dyDescent="0.25">
      <c r="A340" s="91" t="s">
        <v>264</v>
      </c>
      <c r="B340" s="75">
        <v>64335.096181827801</v>
      </c>
      <c r="C340" s="75">
        <v>593.52406935291697</v>
      </c>
      <c r="D340" s="75">
        <v>500.25382638100598</v>
      </c>
      <c r="E340" s="75">
        <v>141.05520475037</v>
      </c>
      <c r="F340" s="75">
        <v>40.445564574929797</v>
      </c>
      <c r="G340" s="75">
        <v>2.8269562272588602</v>
      </c>
      <c r="H340" s="75">
        <v>4.3943480229341496</v>
      </c>
      <c r="I340" s="76">
        <v>1.50249139454723</v>
      </c>
      <c r="J340" s="76">
        <v>7.0927346201395E-2</v>
      </c>
      <c r="K340" s="95">
        <v>4.4919848942471002E-2</v>
      </c>
      <c r="L340" s="75">
        <v>2.1162938377274401</v>
      </c>
      <c r="M340" s="76">
        <v>5.9320144243939998E-2</v>
      </c>
      <c r="N340" s="76">
        <v>0.28766603281974101</v>
      </c>
      <c r="O340" s="95">
        <v>4.1407511985329999E-2</v>
      </c>
      <c r="P340" s="95">
        <v>7.2391060575208999E-2</v>
      </c>
      <c r="Q340" s="77">
        <v>8.6367350807490008E-3</v>
      </c>
      <c r="R340" s="77">
        <v>6.5586374546989998E-2</v>
      </c>
      <c r="S340" s="96">
        <v>3.695583103871E-3</v>
      </c>
    </row>
    <row r="341" spans="1:19" x14ac:dyDescent="0.25">
      <c r="A341" s="91" t="s">
        <v>265</v>
      </c>
      <c r="B341" s="75">
        <v>59639.221274741401</v>
      </c>
      <c r="C341" s="75">
        <v>618.11629298114894</v>
      </c>
      <c r="D341" s="75">
        <v>675.79376579914901</v>
      </c>
      <c r="E341" s="75">
        <v>182.12939162258601</v>
      </c>
      <c r="F341" s="75">
        <v>103.24115191996</v>
      </c>
      <c r="G341" s="75">
        <v>5.8537526557468098</v>
      </c>
      <c r="H341" s="75">
        <v>317.04307126326</v>
      </c>
      <c r="I341" s="76">
        <v>38.144433464791597</v>
      </c>
      <c r="J341" s="76">
        <v>0.21683127731278801</v>
      </c>
      <c r="K341" s="95">
        <v>9.2548695281239005E-2</v>
      </c>
      <c r="L341" s="75">
        <v>67.9608293093073</v>
      </c>
      <c r="M341" s="76">
        <v>1.41391492520147</v>
      </c>
      <c r="N341" s="76">
        <v>11.511086903789799</v>
      </c>
      <c r="O341" s="95">
        <v>0.46925785068326198</v>
      </c>
      <c r="P341" s="95">
        <v>8.6453497291884194</v>
      </c>
      <c r="Q341" s="77">
        <v>3.00535472995597</v>
      </c>
      <c r="R341" s="77">
        <v>8.4837217162217797</v>
      </c>
      <c r="S341" s="96">
        <v>3.01112147510436</v>
      </c>
    </row>
    <row r="342" spans="1:19" x14ac:dyDescent="0.25">
      <c r="A342" s="91" t="s">
        <v>266</v>
      </c>
      <c r="B342" s="75">
        <v>63709.964235275198</v>
      </c>
      <c r="C342" s="75">
        <v>613.08764387552299</v>
      </c>
      <c r="D342" s="75">
        <v>294.85682487973702</v>
      </c>
      <c r="E342" s="75">
        <v>84.515970035043694</v>
      </c>
      <c r="F342" s="75">
        <v>95.891282352503396</v>
      </c>
      <c r="G342" s="75">
        <v>5.3309348504291902</v>
      </c>
      <c r="H342" s="75">
        <v>244.90862873803599</v>
      </c>
      <c r="I342" s="76">
        <v>29.512506884513801</v>
      </c>
      <c r="J342" s="76">
        <v>9.3320828335347994E-2</v>
      </c>
      <c r="K342" s="95">
        <v>5.3944578880916E-2</v>
      </c>
      <c r="L342" s="75">
        <v>7.0540858807629903</v>
      </c>
      <c r="M342" s="76">
        <v>0.104637405533519</v>
      </c>
      <c r="N342" s="76">
        <v>0.93500066802395598</v>
      </c>
      <c r="O342" s="95">
        <v>7.9290217956299994E-2</v>
      </c>
      <c r="P342" s="95">
        <v>6.7646758840536299</v>
      </c>
      <c r="Q342" s="77">
        <v>1.6157159789461</v>
      </c>
      <c r="R342" s="77">
        <v>6.7001322056832304</v>
      </c>
      <c r="S342" s="96">
        <v>1.5864606092178599</v>
      </c>
    </row>
    <row r="343" spans="1:19" x14ac:dyDescent="0.25">
      <c r="A343" s="91" t="s">
        <v>267</v>
      </c>
      <c r="B343" s="75">
        <v>73754.376321699398</v>
      </c>
      <c r="C343" s="75">
        <v>650.88794499452194</v>
      </c>
      <c r="D343" s="75">
        <v>478.57025781533002</v>
      </c>
      <c r="E343" s="75">
        <v>131.34543515753001</v>
      </c>
      <c r="F343" s="75">
        <v>49.607197200987699</v>
      </c>
      <c r="G343" s="75">
        <v>3.6031817012587899</v>
      </c>
      <c r="H343" s="75">
        <v>2.76792060620765</v>
      </c>
      <c r="I343" s="76">
        <v>1.1877747945971799</v>
      </c>
      <c r="J343" s="76">
        <v>0.10270200743329801</v>
      </c>
      <c r="K343" s="95">
        <v>5.4958188614530001E-2</v>
      </c>
      <c r="L343" s="75">
        <v>1.9379897334934899</v>
      </c>
      <c r="M343" s="76">
        <v>5.0651152463561E-2</v>
      </c>
      <c r="N343" s="76">
        <v>0.22313751263221901</v>
      </c>
      <c r="O343" s="95">
        <v>3.7020953014630001E-2</v>
      </c>
      <c r="P343" s="95">
        <v>5.7351229563267998E-2</v>
      </c>
      <c r="Q343" s="77">
        <v>7.8170043959090007E-3</v>
      </c>
      <c r="R343" s="77">
        <v>6.2407889807864998E-2</v>
      </c>
      <c r="S343" s="96">
        <v>3.84756647958E-3</v>
      </c>
    </row>
    <row r="344" spans="1:19" x14ac:dyDescent="0.25">
      <c r="A344" s="91" t="s">
        <v>268</v>
      </c>
      <c r="B344" s="75">
        <v>58425.144077641497</v>
      </c>
      <c r="C344" s="75">
        <v>660.694288770105</v>
      </c>
      <c r="D344" s="75">
        <v>401.42100624080899</v>
      </c>
      <c r="E344" s="75">
        <v>111.832143764457</v>
      </c>
      <c r="F344" s="75">
        <v>97.538116988191206</v>
      </c>
      <c r="G344" s="75">
        <v>7.1376000702463003</v>
      </c>
      <c r="H344" s="75">
        <v>178.015122718453</v>
      </c>
      <c r="I344" s="76">
        <v>60.378862300469002</v>
      </c>
      <c r="J344" s="76">
        <v>7.7815505882043001E-2</v>
      </c>
      <c r="K344" s="95">
        <v>4.3509495814142998E-2</v>
      </c>
      <c r="L344" s="75">
        <v>21.279456736302301</v>
      </c>
      <c r="M344" s="76">
        <v>0.480527163807692</v>
      </c>
      <c r="N344" s="76">
        <v>2.8448831820335401</v>
      </c>
      <c r="O344" s="95">
        <v>0.20584732243342799</v>
      </c>
      <c r="P344" s="95">
        <v>5.48119276599739</v>
      </c>
      <c r="Q344" s="77">
        <v>1.7778084057697701</v>
      </c>
      <c r="R344" s="77">
        <v>5.4732994528306502</v>
      </c>
      <c r="S344" s="96">
        <v>1.78644614306028</v>
      </c>
    </row>
    <row r="345" spans="1:19" x14ac:dyDescent="0.25">
      <c r="A345" s="91" t="s">
        <v>269</v>
      </c>
      <c r="B345" s="75">
        <v>63463.422324627798</v>
      </c>
      <c r="C345" s="75">
        <v>1464.7926167662099</v>
      </c>
      <c r="D345" s="75">
        <v>425.283989974495</v>
      </c>
      <c r="E345" s="75">
        <v>117.00332649832799</v>
      </c>
      <c r="F345" s="75">
        <v>107.25898193653001</v>
      </c>
      <c r="G345" s="75">
        <v>5.4588686643916899</v>
      </c>
      <c r="H345" s="75">
        <v>3.7444575886942402</v>
      </c>
      <c r="I345" s="76">
        <v>1.4453178081383999</v>
      </c>
      <c r="J345" s="76">
        <v>9.4615283114363E-2</v>
      </c>
      <c r="K345" s="95">
        <v>5.4692693567265999E-2</v>
      </c>
      <c r="L345" s="75">
        <v>7.8328097944012498</v>
      </c>
      <c r="M345" s="76">
        <v>0.12141543566155701</v>
      </c>
      <c r="N345" s="76">
        <v>0.92729765857515201</v>
      </c>
      <c r="O345" s="95">
        <v>8.3413970677364002E-2</v>
      </c>
      <c r="P345" s="95">
        <v>4.7346418028361002E-2</v>
      </c>
      <c r="Q345" s="77">
        <v>7.3628448969459996E-3</v>
      </c>
      <c r="R345" s="77">
        <v>3.1634442572211999E-2</v>
      </c>
      <c r="S345" s="96">
        <v>2.6240876727460002E-3</v>
      </c>
    </row>
    <row r="346" spans="1:19" x14ac:dyDescent="0.25">
      <c r="A346" s="91" t="s">
        <v>270</v>
      </c>
      <c r="B346" s="75">
        <v>71215.258488912499</v>
      </c>
      <c r="C346" s="75">
        <v>783.74762247605895</v>
      </c>
      <c r="D346" s="75">
        <v>416.289105219156</v>
      </c>
      <c r="E346" s="75">
        <v>115.793976677354</v>
      </c>
      <c r="F346" s="75">
        <v>29.879546476361199</v>
      </c>
      <c r="G346" s="75">
        <v>2.9807750624725902</v>
      </c>
      <c r="H346" s="75">
        <v>3.38310985846207</v>
      </c>
      <c r="I346" s="76">
        <v>1.1975879577975299</v>
      </c>
      <c r="J346" s="76">
        <v>4.2090084875540001E-2</v>
      </c>
      <c r="K346" s="95">
        <v>3.1992606829538001E-2</v>
      </c>
      <c r="L346" s="75">
        <v>1.60643138065542</v>
      </c>
      <c r="M346" s="76">
        <v>5.3113151628804998E-2</v>
      </c>
      <c r="N346" s="76">
        <v>0.15309155956310899</v>
      </c>
      <c r="O346" s="95">
        <v>2.9394259540976998E-2</v>
      </c>
      <c r="P346" s="95">
        <v>6.0060104264077999E-2</v>
      </c>
      <c r="Q346" s="77">
        <v>8.3530455663589995E-3</v>
      </c>
      <c r="R346" s="77">
        <v>5.728603952841E-2</v>
      </c>
      <c r="S346" s="96">
        <v>4.0420575129079999E-3</v>
      </c>
    </row>
    <row r="347" spans="1:19" ht="15.75" thickBot="1" x14ac:dyDescent="0.3">
      <c r="A347" s="94" t="s">
        <v>271</v>
      </c>
      <c r="B347" s="97">
        <v>62418.299119913303</v>
      </c>
      <c r="C347" s="97">
        <v>793.40173187434698</v>
      </c>
      <c r="D347" s="97">
        <v>304.56335694550802</v>
      </c>
      <c r="E347" s="97">
        <v>87.786583451178998</v>
      </c>
      <c r="F347" s="97">
        <v>98.699283711148894</v>
      </c>
      <c r="G347" s="97">
        <v>7.3490600156577797</v>
      </c>
      <c r="H347" s="97">
        <v>8.7473478093886001</v>
      </c>
      <c r="I347" s="98">
        <v>2.1372903518694799</v>
      </c>
      <c r="J347" s="98">
        <v>0.122722785722315</v>
      </c>
      <c r="K347" s="99">
        <v>5.8454721864238002E-2</v>
      </c>
      <c r="L347" s="97">
        <v>8.9961726443854602</v>
      </c>
      <c r="M347" s="98">
        <v>0.211597445847199</v>
      </c>
      <c r="N347" s="98">
        <v>1.09608928110863</v>
      </c>
      <c r="O347" s="99">
        <v>9.7460513410475E-2</v>
      </c>
      <c r="P347" s="99">
        <v>0.17898646521022299</v>
      </c>
      <c r="Q347" s="100">
        <v>3.1543299184214002E-2</v>
      </c>
      <c r="R347" s="100">
        <v>0.152888339241952</v>
      </c>
      <c r="S347" s="101">
        <v>2.7985138827719001E-2</v>
      </c>
    </row>
    <row r="348" spans="1:19" ht="15.75" thickBot="1" x14ac:dyDescent="0.3">
      <c r="B348" s="84"/>
      <c r="C348" s="84"/>
      <c r="D348" s="84"/>
      <c r="E348" s="84"/>
    </row>
    <row r="349" spans="1:19" ht="17.25" x14ac:dyDescent="0.25">
      <c r="A349" s="85" t="s">
        <v>665</v>
      </c>
      <c r="B349" s="86" t="s">
        <v>807</v>
      </c>
      <c r="C349" s="86" t="s">
        <v>808</v>
      </c>
      <c r="D349" s="86" t="s">
        <v>809</v>
      </c>
      <c r="E349" s="86" t="s">
        <v>810</v>
      </c>
      <c r="F349" s="88" t="s">
        <v>811</v>
      </c>
      <c r="G349" s="88" t="s">
        <v>812</v>
      </c>
      <c r="H349" s="88" t="s">
        <v>813</v>
      </c>
      <c r="I349" s="88" t="s">
        <v>814</v>
      </c>
      <c r="J349" s="88" t="s">
        <v>815</v>
      </c>
      <c r="K349" s="88" t="s">
        <v>816</v>
      </c>
      <c r="L349" s="88" t="s">
        <v>817</v>
      </c>
      <c r="M349" s="88" t="s">
        <v>818</v>
      </c>
      <c r="N349" s="88" t="s">
        <v>819</v>
      </c>
      <c r="O349" s="88" t="s">
        <v>820</v>
      </c>
      <c r="P349" s="88"/>
      <c r="Q349" s="88"/>
      <c r="R349" s="88"/>
      <c r="S349" s="90"/>
    </row>
    <row r="350" spans="1:19" x14ac:dyDescent="0.25">
      <c r="A350" s="91" t="s">
        <v>298</v>
      </c>
      <c r="B350" s="75">
        <v>8559.2946731505508</v>
      </c>
      <c r="C350" s="75">
        <v>714.07264144590204</v>
      </c>
      <c r="D350" s="75">
        <v>482.96000201015801</v>
      </c>
      <c r="E350" s="75">
        <v>50.090264594701402</v>
      </c>
      <c r="F350" s="75">
        <v>21.090684836363799</v>
      </c>
      <c r="G350" s="75">
        <v>5.6090308060962801</v>
      </c>
      <c r="H350" s="75">
        <v>119.524832414128</v>
      </c>
      <c r="I350" s="76">
        <v>1.2077471451342301</v>
      </c>
      <c r="J350" s="75">
        <v>18.369209266672701</v>
      </c>
      <c r="K350" s="95">
        <v>0.51286627829686204</v>
      </c>
      <c r="L350" s="95">
        <v>0.56166945365468102</v>
      </c>
      <c r="M350" s="77">
        <v>5.3620986608608999E-2</v>
      </c>
      <c r="N350" s="95">
        <v>0.37213177962488198</v>
      </c>
      <c r="O350" s="77">
        <v>4.0793505812488001E-2</v>
      </c>
      <c r="P350" s="92"/>
      <c r="Q350" s="92"/>
      <c r="R350" s="92"/>
      <c r="S350" s="93"/>
    </row>
    <row r="351" spans="1:19" x14ac:dyDescent="0.25">
      <c r="A351" s="91" t="s">
        <v>299</v>
      </c>
      <c r="B351" s="75">
        <v>7366.85364423803</v>
      </c>
      <c r="C351" s="75">
        <v>150.51206965202999</v>
      </c>
      <c r="D351" s="75">
        <v>449.92100031552701</v>
      </c>
      <c r="E351" s="75">
        <v>44.389836010507899</v>
      </c>
      <c r="F351" s="75">
        <v>13.1532301663383</v>
      </c>
      <c r="G351" s="75">
        <v>2.9579590821917998</v>
      </c>
      <c r="H351" s="75">
        <v>131.95547702035699</v>
      </c>
      <c r="I351" s="76">
        <v>1.29795390632372</v>
      </c>
      <c r="J351" s="75">
        <v>21.210147809316801</v>
      </c>
      <c r="K351" s="95">
        <v>0.471242564401127</v>
      </c>
      <c r="L351" s="95">
        <v>0.443863440041734</v>
      </c>
      <c r="M351" s="77">
        <v>2.157816360417E-2</v>
      </c>
      <c r="N351" s="95">
        <v>0.236771294713013</v>
      </c>
      <c r="O351" s="77">
        <v>6.4297446263790001E-3</v>
      </c>
      <c r="P351" s="92"/>
      <c r="Q351" s="92"/>
      <c r="R351" s="92"/>
      <c r="S351" s="93"/>
    </row>
    <row r="352" spans="1:19" x14ac:dyDescent="0.25">
      <c r="A352" s="91" t="s">
        <v>300</v>
      </c>
      <c r="B352" s="75">
        <v>7307.4906277073997</v>
      </c>
      <c r="C352" s="75">
        <v>170.00502934210601</v>
      </c>
      <c r="D352" s="75">
        <v>428.06202277782398</v>
      </c>
      <c r="E352" s="75">
        <v>42.5565612185246</v>
      </c>
      <c r="F352" s="75">
        <v>13.9293078567722</v>
      </c>
      <c r="G352" s="75">
        <v>3.4589050828373802</v>
      </c>
      <c r="H352" s="75">
        <v>112.991748810272</v>
      </c>
      <c r="I352" s="76">
        <v>1.1872341232385399</v>
      </c>
      <c r="J352" s="75">
        <v>17.7754513812604</v>
      </c>
      <c r="K352" s="95">
        <v>0.38689186614767201</v>
      </c>
      <c r="L352" s="95">
        <v>0.450457755109894</v>
      </c>
      <c r="M352" s="77">
        <v>2.5314793265580001E-2</v>
      </c>
      <c r="N352" s="95">
        <v>0.26969070516767002</v>
      </c>
      <c r="O352" s="77">
        <v>1.0869089753722E-2</v>
      </c>
      <c r="P352" s="92"/>
      <c r="Q352" s="92"/>
      <c r="R352" s="92"/>
      <c r="S352" s="93"/>
    </row>
    <row r="353" spans="1:19" x14ac:dyDescent="0.25">
      <c r="A353" s="91" t="s">
        <v>301</v>
      </c>
      <c r="B353" s="75">
        <v>8462.6096560068108</v>
      </c>
      <c r="C353" s="75">
        <v>190.941168598811</v>
      </c>
      <c r="D353" s="75">
        <v>391.539134016942</v>
      </c>
      <c r="E353" s="75">
        <v>39.595402924071301</v>
      </c>
      <c r="F353" s="75">
        <v>12.907088722891899</v>
      </c>
      <c r="G353" s="75">
        <v>3.60116389494355</v>
      </c>
      <c r="H353" s="75">
        <v>159.18434631893501</v>
      </c>
      <c r="I353" s="76">
        <v>1.5700452363150299</v>
      </c>
      <c r="J353" s="75">
        <v>28.075068522224601</v>
      </c>
      <c r="K353" s="95">
        <v>0.55614097958960995</v>
      </c>
      <c r="L353" s="95">
        <v>0.50654497573748403</v>
      </c>
      <c r="M353" s="77">
        <v>3.2156950301043999E-2</v>
      </c>
      <c r="N353" s="95">
        <v>0.24618217076944399</v>
      </c>
      <c r="O353" s="77">
        <v>1.0600412508903E-2</v>
      </c>
      <c r="P353" s="92"/>
      <c r="Q353" s="92"/>
      <c r="R353" s="92"/>
      <c r="S353" s="93"/>
    </row>
    <row r="354" spans="1:19" x14ac:dyDescent="0.25">
      <c r="A354" s="91" t="s">
        <v>302</v>
      </c>
      <c r="B354" s="75">
        <v>11284.6431432851</v>
      </c>
      <c r="C354" s="75">
        <v>1145.8076155685801</v>
      </c>
      <c r="D354" s="75">
        <v>427.55765650054502</v>
      </c>
      <c r="E354" s="75">
        <v>45.015280717535298</v>
      </c>
      <c r="F354" s="75">
        <v>10.8856014666326</v>
      </c>
      <c r="G354" s="75">
        <v>2.70473779993443</v>
      </c>
      <c r="H354" s="75">
        <v>159.058694472544</v>
      </c>
      <c r="I354" s="76">
        <v>1.5380193787667999</v>
      </c>
      <c r="J354" s="75">
        <v>27.928758895297399</v>
      </c>
      <c r="K354" s="95">
        <v>0.50046487711408505</v>
      </c>
      <c r="L354" s="95">
        <v>0.492732313518839</v>
      </c>
      <c r="M354" s="77">
        <v>2.2855494987910001E-2</v>
      </c>
      <c r="N354" s="95">
        <v>0.22822923360257899</v>
      </c>
      <c r="O354" s="77">
        <v>7.5792736008459998E-3</v>
      </c>
      <c r="P354" s="92"/>
      <c r="Q354" s="92"/>
      <c r="R354" s="92"/>
      <c r="S354" s="93"/>
    </row>
    <row r="355" spans="1:19" x14ac:dyDescent="0.25">
      <c r="A355" s="91" t="s">
        <v>303</v>
      </c>
      <c r="B355" s="75">
        <v>9094.72044159092</v>
      </c>
      <c r="C355" s="75">
        <v>284.605281112478</v>
      </c>
      <c r="D355" s="75">
        <v>377.33214838644398</v>
      </c>
      <c r="E355" s="75">
        <v>39.572303405849702</v>
      </c>
      <c r="F355" s="75">
        <v>14.305216427305799</v>
      </c>
      <c r="G355" s="75">
        <v>4.6678769325056804</v>
      </c>
      <c r="H355" s="75">
        <v>151.50205629942599</v>
      </c>
      <c r="I355" s="76">
        <v>2.0948788250651802</v>
      </c>
      <c r="J355" s="75">
        <v>26.285321520064102</v>
      </c>
      <c r="K355" s="95">
        <v>0.65545957329614501</v>
      </c>
      <c r="L355" s="95">
        <v>0.46540955200663098</v>
      </c>
      <c r="M355" s="77">
        <v>3.8328204250732002E-2</v>
      </c>
      <c r="N355" s="95">
        <v>0.236782880639618</v>
      </c>
      <c r="O355" s="77">
        <v>1.3469243770968999E-2</v>
      </c>
      <c r="P355" s="92"/>
      <c r="Q355" s="92"/>
      <c r="R355" s="92"/>
      <c r="S355" s="93"/>
    </row>
    <row r="356" spans="1:19" x14ac:dyDescent="0.25">
      <c r="A356" s="91" t="s">
        <v>304</v>
      </c>
      <c r="B356" s="75">
        <v>10090.780521724801</v>
      </c>
      <c r="C356" s="75">
        <v>189.03290699578301</v>
      </c>
      <c r="D356" s="75">
        <v>405.02595922095702</v>
      </c>
      <c r="E356" s="75">
        <v>40.1143241778666</v>
      </c>
      <c r="F356" s="75">
        <v>23.909017369630799</v>
      </c>
      <c r="G356" s="75">
        <v>4.5055279298449404</v>
      </c>
      <c r="H356" s="75">
        <v>132.45615706599199</v>
      </c>
      <c r="I356" s="76">
        <v>1.23864404409411</v>
      </c>
      <c r="J356" s="75">
        <v>21.987599764895901</v>
      </c>
      <c r="K356" s="95">
        <v>0.42343634920518702</v>
      </c>
      <c r="L356" s="95">
        <v>0.75457928939005603</v>
      </c>
      <c r="M356" s="77">
        <v>3.9295693223686E-2</v>
      </c>
      <c r="N356" s="95">
        <v>0.54552523595362501</v>
      </c>
      <c r="O356" s="77">
        <v>3.4362143160010003E-2</v>
      </c>
      <c r="P356" s="92"/>
      <c r="Q356" s="92"/>
      <c r="R356" s="92"/>
      <c r="S356" s="93"/>
    </row>
    <row r="357" spans="1:19" x14ac:dyDescent="0.25">
      <c r="A357" s="91" t="s">
        <v>305</v>
      </c>
      <c r="B357" s="75">
        <v>9597.9822235435695</v>
      </c>
      <c r="C357" s="75">
        <v>206.32257523036</v>
      </c>
      <c r="D357" s="75">
        <v>404.64584343850498</v>
      </c>
      <c r="E357" s="75">
        <v>40.818546323501998</v>
      </c>
      <c r="F357" s="75">
        <v>13.2977837430193</v>
      </c>
      <c r="G357" s="75">
        <v>3.2682906287067799</v>
      </c>
      <c r="H357" s="75">
        <v>117.014032657257</v>
      </c>
      <c r="I357" s="76">
        <v>1.08711565504959</v>
      </c>
      <c r="J357" s="75">
        <v>19.118907207283101</v>
      </c>
      <c r="K357" s="95">
        <v>0.430327489119745</v>
      </c>
      <c r="L357" s="95">
        <v>0.43142385657446303</v>
      </c>
      <c r="M357" s="77">
        <v>2.2175861606076E-2</v>
      </c>
      <c r="N357" s="95">
        <v>0.27548761367677499</v>
      </c>
      <c r="O357" s="77">
        <v>8.9191924597360004E-3</v>
      </c>
      <c r="P357" s="92"/>
      <c r="Q357" s="92"/>
      <c r="R357" s="92"/>
      <c r="S357" s="93"/>
    </row>
    <row r="358" spans="1:19" x14ac:dyDescent="0.25">
      <c r="A358" s="91" t="s">
        <v>306</v>
      </c>
      <c r="B358" s="75">
        <v>13578.552932356901</v>
      </c>
      <c r="C358" s="75">
        <v>243.75754607335901</v>
      </c>
      <c r="D358" s="75">
        <v>427.226321566016</v>
      </c>
      <c r="E358" s="75">
        <v>42.716361862157797</v>
      </c>
      <c r="F358" s="75">
        <v>849.16640682232605</v>
      </c>
      <c r="G358" s="75">
        <v>89.975472051433698</v>
      </c>
      <c r="H358" s="75">
        <v>134.70399655083801</v>
      </c>
      <c r="I358" s="76">
        <v>1.4529632659407099</v>
      </c>
      <c r="J358" s="75">
        <v>21.909489228522101</v>
      </c>
      <c r="K358" s="95">
        <v>0.40679835079953303</v>
      </c>
      <c r="L358" s="95">
        <v>25.3755631900437</v>
      </c>
      <c r="M358" s="77">
        <v>7.80720236822083</v>
      </c>
      <c r="N358" s="95">
        <v>24.502884324266901</v>
      </c>
      <c r="O358" s="77">
        <v>7.6990966914709196</v>
      </c>
      <c r="P358" s="92"/>
      <c r="Q358" s="92"/>
      <c r="R358" s="92"/>
      <c r="S358" s="93"/>
    </row>
    <row r="359" spans="1:19" x14ac:dyDescent="0.25">
      <c r="A359" s="91" t="s">
        <v>307</v>
      </c>
      <c r="B359" s="75">
        <v>18615.246642903501</v>
      </c>
      <c r="C359" s="75">
        <v>315.597383633569</v>
      </c>
      <c r="D359" s="75">
        <v>389.87598956223002</v>
      </c>
      <c r="E359" s="75">
        <v>38.9816294673033</v>
      </c>
      <c r="F359" s="75">
        <v>17.921256661741499</v>
      </c>
      <c r="G359" s="75">
        <v>4.1269017394640501</v>
      </c>
      <c r="H359" s="75">
        <v>114.56323631671199</v>
      </c>
      <c r="I359" s="76">
        <v>1.15416999644619</v>
      </c>
      <c r="J359" s="75">
        <v>18.7259990284204</v>
      </c>
      <c r="K359" s="95">
        <v>0.49209059729809301</v>
      </c>
      <c r="L359" s="95">
        <v>0.57939505542664205</v>
      </c>
      <c r="M359" s="77">
        <v>3.4197889118375999E-2</v>
      </c>
      <c r="N359" s="95">
        <v>0.45401435867930201</v>
      </c>
      <c r="O359" s="77">
        <v>2.6246822472679999E-2</v>
      </c>
      <c r="P359" s="92"/>
      <c r="Q359" s="92"/>
      <c r="R359" s="92"/>
      <c r="S359" s="93"/>
    </row>
    <row r="360" spans="1:19" x14ac:dyDescent="0.25">
      <c r="A360" s="91" t="s">
        <v>308</v>
      </c>
      <c r="B360" s="75">
        <v>7616.5615841750296</v>
      </c>
      <c r="C360" s="75">
        <v>159.10778405693</v>
      </c>
      <c r="D360" s="75">
        <v>341.54513831332702</v>
      </c>
      <c r="E360" s="75">
        <v>34.4865367825902</v>
      </c>
      <c r="F360" s="75">
        <v>14.193900996071701</v>
      </c>
      <c r="G360" s="75">
        <v>3.47141480988302</v>
      </c>
      <c r="H360" s="75">
        <v>70.498070907039903</v>
      </c>
      <c r="I360" s="76">
        <v>0.659165057828484</v>
      </c>
      <c r="J360" s="75">
        <v>11.495747946551401</v>
      </c>
      <c r="K360" s="95">
        <v>0.35195919321220798</v>
      </c>
      <c r="L360" s="95">
        <v>0.42627121122913503</v>
      </c>
      <c r="M360" s="77">
        <v>2.3178754741599E-2</v>
      </c>
      <c r="N360" s="95">
        <v>0.29197564231568701</v>
      </c>
      <c r="O360" s="77">
        <v>9.1240641322540006E-3</v>
      </c>
      <c r="P360" s="92"/>
      <c r="Q360" s="92"/>
      <c r="R360" s="92"/>
      <c r="S360" s="93"/>
    </row>
    <row r="361" spans="1:19" x14ac:dyDescent="0.25">
      <c r="A361" s="91" t="s">
        <v>309</v>
      </c>
      <c r="B361" s="75">
        <v>7543.87428749228</v>
      </c>
      <c r="C361" s="75">
        <v>159.14566314384999</v>
      </c>
      <c r="D361" s="75">
        <v>469.110777459627</v>
      </c>
      <c r="E361" s="75">
        <v>46.429393183003498</v>
      </c>
      <c r="F361" s="75">
        <v>16.276525546884599</v>
      </c>
      <c r="G361" s="75">
        <v>3.71877509581961</v>
      </c>
      <c r="H361" s="75">
        <v>137.17218042544201</v>
      </c>
      <c r="I361" s="76">
        <v>1.27380252625737</v>
      </c>
      <c r="J361" s="75">
        <v>21.8591303723199</v>
      </c>
      <c r="K361" s="95">
        <v>0.44140867639384701</v>
      </c>
      <c r="L361" s="95">
        <v>0.49279954067146098</v>
      </c>
      <c r="M361" s="77">
        <v>2.2200677244822001E-2</v>
      </c>
      <c r="N361" s="95">
        <v>0.27559642862690698</v>
      </c>
      <c r="O361" s="77">
        <v>8.2684884673690003E-3</v>
      </c>
      <c r="P361" s="92"/>
      <c r="Q361" s="92"/>
      <c r="R361" s="92"/>
      <c r="S361" s="93"/>
    </row>
    <row r="362" spans="1:19" x14ac:dyDescent="0.25">
      <c r="A362" s="91" t="s">
        <v>310</v>
      </c>
      <c r="B362" s="75">
        <v>9055.1933343063392</v>
      </c>
      <c r="C362" s="75">
        <v>158.95492390278301</v>
      </c>
      <c r="D362" s="75">
        <v>322.03193916813598</v>
      </c>
      <c r="E362" s="75">
        <v>31.899345088584202</v>
      </c>
      <c r="F362" s="75">
        <v>14.3437171719782</v>
      </c>
      <c r="G362" s="75">
        <v>2.8494784724156199</v>
      </c>
      <c r="H362" s="75">
        <v>63.387470334401698</v>
      </c>
      <c r="I362" s="76">
        <v>0.58277825917477999</v>
      </c>
      <c r="J362" s="75">
        <v>10.282726832329001</v>
      </c>
      <c r="K362" s="95">
        <v>0.22389116028452599</v>
      </c>
      <c r="L362" s="95">
        <v>0.37943436257208102</v>
      </c>
      <c r="M362" s="77">
        <v>1.7922259959164001E-2</v>
      </c>
      <c r="N362" s="95">
        <v>0.28527151466057599</v>
      </c>
      <c r="O362" s="77">
        <v>6.9374825181890004E-3</v>
      </c>
      <c r="P362" s="92"/>
      <c r="Q362" s="92"/>
      <c r="R362" s="92"/>
      <c r="S362" s="93"/>
    </row>
    <row r="363" spans="1:19" x14ac:dyDescent="0.25">
      <c r="A363" s="91" t="s">
        <v>311</v>
      </c>
      <c r="B363" s="75">
        <v>7746.19493249878</v>
      </c>
      <c r="C363" s="75">
        <v>316.047704297574</v>
      </c>
      <c r="D363" s="75">
        <v>419.31385888902901</v>
      </c>
      <c r="E363" s="75">
        <v>42.508014732044103</v>
      </c>
      <c r="F363" s="75">
        <v>14.854544279282001</v>
      </c>
      <c r="G363" s="75">
        <v>4.3724343167992403</v>
      </c>
      <c r="H363" s="75">
        <v>100.48316276746201</v>
      </c>
      <c r="I363" s="76">
        <v>1.1248088553707001</v>
      </c>
      <c r="J363" s="75">
        <v>15.6080945207746</v>
      </c>
      <c r="K363" s="95">
        <v>0.47697475197627998</v>
      </c>
      <c r="L363" s="95">
        <v>0.50440925384003799</v>
      </c>
      <c r="M363" s="77">
        <v>3.3026452033811E-2</v>
      </c>
      <c r="N363" s="95">
        <v>0.33894362769783398</v>
      </c>
      <c r="O363" s="77">
        <v>2.0046431848421E-2</v>
      </c>
      <c r="P363" s="92"/>
      <c r="Q363" s="92"/>
      <c r="R363" s="92"/>
      <c r="S363" s="93"/>
    </row>
    <row r="364" spans="1:19" x14ac:dyDescent="0.25">
      <c r="A364" s="91" t="s">
        <v>312</v>
      </c>
      <c r="B364" s="75">
        <v>7138.3158166711501</v>
      </c>
      <c r="C364" s="75">
        <v>172.29797391892799</v>
      </c>
      <c r="D364" s="75">
        <v>408.49979716351697</v>
      </c>
      <c r="E364" s="75">
        <v>40.8990982466484</v>
      </c>
      <c r="F364" s="75">
        <v>15.9601961130476</v>
      </c>
      <c r="G364" s="75">
        <v>3.75703351878599</v>
      </c>
      <c r="H364" s="75">
        <v>97.042525271177297</v>
      </c>
      <c r="I364" s="76">
        <v>1.0061702422152901</v>
      </c>
      <c r="J364" s="75">
        <v>14.827194883872201</v>
      </c>
      <c r="K364" s="95">
        <v>0.360949266744377</v>
      </c>
      <c r="L364" s="95">
        <v>0.42650755174812399</v>
      </c>
      <c r="M364" s="77">
        <v>2.2281582499939001E-2</v>
      </c>
      <c r="N364" s="95">
        <v>0.269283192400539</v>
      </c>
      <c r="O364" s="77">
        <v>8.3796686566679993E-3</v>
      </c>
      <c r="P364" s="92"/>
      <c r="Q364" s="92"/>
      <c r="R364" s="92"/>
      <c r="S364" s="93"/>
    </row>
    <row r="365" spans="1:19" x14ac:dyDescent="0.25">
      <c r="A365" s="91" t="s">
        <v>313</v>
      </c>
      <c r="B365" s="75">
        <v>7248.4526210989598</v>
      </c>
      <c r="C365" s="75">
        <v>181.62710898883</v>
      </c>
      <c r="D365" s="75">
        <v>413.42639810834902</v>
      </c>
      <c r="E365" s="75">
        <v>42.127923897224697</v>
      </c>
      <c r="F365" s="75">
        <v>12.7353861025902</v>
      </c>
      <c r="G365" s="75">
        <v>3.9918493355842402</v>
      </c>
      <c r="H365" s="75">
        <v>113.48987299972001</v>
      </c>
      <c r="I365" s="76">
        <v>1.3370660666129199</v>
      </c>
      <c r="J365" s="75">
        <v>17.895403434714598</v>
      </c>
      <c r="K365" s="95">
        <v>0.54453276370993198</v>
      </c>
      <c r="L365" s="95">
        <v>0.440569961498461</v>
      </c>
      <c r="M365" s="77">
        <v>2.7371504005534002E-2</v>
      </c>
      <c r="N365" s="95">
        <v>0.26788447768057799</v>
      </c>
      <c r="O365" s="77">
        <v>1.0232739974082E-2</v>
      </c>
      <c r="P365" s="92"/>
      <c r="Q365" s="92"/>
      <c r="R365" s="92"/>
      <c r="S365" s="93"/>
    </row>
    <row r="366" spans="1:19" x14ac:dyDescent="0.25">
      <c r="A366" s="91" t="s">
        <v>314</v>
      </c>
      <c r="B366" s="75">
        <v>7251.3970738784001</v>
      </c>
      <c r="C366" s="75">
        <v>245.951446491632</v>
      </c>
      <c r="D366" s="75">
        <v>431.16857930456803</v>
      </c>
      <c r="E366" s="75">
        <v>44.174717413203297</v>
      </c>
      <c r="F366" s="75">
        <v>19.8415629575479</v>
      </c>
      <c r="G366" s="75">
        <v>5.6538556717568698</v>
      </c>
      <c r="H366" s="75">
        <v>118.848630955345</v>
      </c>
      <c r="I366" s="76">
        <v>1.58171353249534</v>
      </c>
      <c r="J366" s="75">
        <v>18.826893572869</v>
      </c>
      <c r="K366" s="95">
        <v>0.53410814461677203</v>
      </c>
      <c r="L366" s="95">
        <v>0.41246121053950502</v>
      </c>
      <c r="M366" s="77">
        <v>3.2124581877022003E-2</v>
      </c>
      <c r="N366" s="95">
        <v>0.236467802103215</v>
      </c>
      <c r="O366" s="77">
        <v>1.1667057381855001E-2</v>
      </c>
      <c r="P366" s="92"/>
      <c r="Q366" s="92"/>
      <c r="R366" s="92"/>
      <c r="S366" s="93"/>
    </row>
    <row r="367" spans="1:19" x14ac:dyDescent="0.25">
      <c r="A367" s="91" t="s">
        <v>315</v>
      </c>
      <c r="B367" s="75">
        <v>7215.5767946313399</v>
      </c>
      <c r="C367" s="75">
        <v>177.290822465302</v>
      </c>
      <c r="D367" s="75">
        <v>420.64834034957403</v>
      </c>
      <c r="E367" s="75">
        <v>41.904215131124097</v>
      </c>
      <c r="F367" s="75">
        <v>12.4511335502854</v>
      </c>
      <c r="G367" s="75">
        <v>3.1089315905157102</v>
      </c>
      <c r="H367" s="75">
        <v>103.54016680939399</v>
      </c>
      <c r="I367" s="76">
        <v>1.1175273040840601</v>
      </c>
      <c r="J367" s="75">
        <v>16.234727916493402</v>
      </c>
      <c r="K367" s="95">
        <v>0.35070250557035298</v>
      </c>
      <c r="L367" s="95">
        <v>0.41390512194588402</v>
      </c>
      <c r="M367" s="77">
        <v>2.4804399310837999E-2</v>
      </c>
      <c r="N367" s="95">
        <v>0.26184393298404102</v>
      </c>
      <c r="O367" s="77">
        <v>9.6097262769170005E-3</v>
      </c>
      <c r="P367" s="92"/>
      <c r="Q367" s="92"/>
      <c r="R367" s="92"/>
      <c r="S367" s="93"/>
    </row>
    <row r="368" spans="1:19" x14ac:dyDescent="0.25">
      <c r="A368" s="91" t="s">
        <v>316</v>
      </c>
      <c r="B368" s="75">
        <v>7347.7089141475899</v>
      </c>
      <c r="C368" s="75">
        <v>151.42600687529</v>
      </c>
      <c r="D368" s="75">
        <v>454.90053581694002</v>
      </c>
      <c r="E368" s="75">
        <v>45.197774466667703</v>
      </c>
      <c r="F368" s="75">
        <v>11.027805712361101</v>
      </c>
      <c r="G368" s="75">
        <v>2.60973788074145</v>
      </c>
      <c r="H368" s="75">
        <v>139.98316121346099</v>
      </c>
      <c r="I368" s="76">
        <v>1.3829038185135201</v>
      </c>
      <c r="J368" s="75">
        <v>22.836104894551699</v>
      </c>
      <c r="K368" s="95">
        <v>0.39550724205736398</v>
      </c>
      <c r="L368" s="95">
        <v>0.45570218127578299</v>
      </c>
      <c r="M368" s="77">
        <v>2.1293277482791001E-2</v>
      </c>
      <c r="N368" s="95">
        <v>0.229418934718738</v>
      </c>
      <c r="O368" s="77">
        <v>6.688090973715E-3</v>
      </c>
      <c r="P368" s="92"/>
      <c r="Q368" s="92"/>
      <c r="R368" s="92"/>
      <c r="S368" s="93"/>
    </row>
    <row r="369" spans="1:19" x14ac:dyDescent="0.25">
      <c r="A369" s="91" t="s">
        <v>317</v>
      </c>
      <c r="B369" s="75">
        <v>7308.5570059714601</v>
      </c>
      <c r="C369" s="75">
        <v>191.507152712916</v>
      </c>
      <c r="D369" s="75">
        <v>456.0622523705</v>
      </c>
      <c r="E369" s="75">
        <v>46.601005517467698</v>
      </c>
      <c r="F369" s="75">
        <v>12.7252356738536</v>
      </c>
      <c r="G369" s="75">
        <v>3.5756442926159302</v>
      </c>
      <c r="H369" s="75">
        <v>116.373198860011</v>
      </c>
      <c r="I369" s="76">
        <v>1.4964470089859301</v>
      </c>
      <c r="J369" s="75">
        <v>18.6054116186843</v>
      </c>
      <c r="K369" s="95">
        <v>0.48593855052422202</v>
      </c>
      <c r="L369" s="95">
        <v>0.45079054377718702</v>
      </c>
      <c r="M369" s="77">
        <v>2.4227695294982001E-2</v>
      </c>
      <c r="N369" s="95">
        <v>0.27177295917035998</v>
      </c>
      <c r="O369" s="77">
        <v>1.4958114260815E-2</v>
      </c>
      <c r="P369" s="92"/>
      <c r="Q369" s="92"/>
      <c r="R369" s="92"/>
      <c r="S369" s="93"/>
    </row>
    <row r="370" spans="1:19" ht="15.75" thickBot="1" x14ac:dyDescent="0.3">
      <c r="A370" s="91"/>
      <c r="B370" s="75"/>
      <c r="C370" s="75"/>
      <c r="D370" s="75"/>
      <c r="E370" s="75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3"/>
    </row>
    <row r="371" spans="1:19" ht="17.25" x14ac:dyDescent="0.25">
      <c r="A371" s="85" t="s">
        <v>665</v>
      </c>
      <c r="B371" s="86" t="s">
        <v>807</v>
      </c>
      <c r="C371" s="86" t="s">
        <v>808</v>
      </c>
      <c r="D371" s="86" t="s">
        <v>821</v>
      </c>
      <c r="E371" s="86" t="s">
        <v>822</v>
      </c>
      <c r="F371" s="88" t="s">
        <v>809</v>
      </c>
      <c r="G371" s="88" t="s">
        <v>810</v>
      </c>
      <c r="H371" s="88" t="s">
        <v>811</v>
      </c>
      <c r="I371" s="88" t="s">
        <v>812</v>
      </c>
      <c r="J371" s="88" t="s">
        <v>823</v>
      </c>
      <c r="K371" s="88" t="s">
        <v>824</v>
      </c>
      <c r="L371" s="88" t="s">
        <v>813</v>
      </c>
      <c r="M371" s="88" t="s">
        <v>814</v>
      </c>
      <c r="N371" s="88" t="s">
        <v>815</v>
      </c>
      <c r="O371" s="88" t="s">
        <v>816</v>
      </c>
      <c r="P371" s="88" t="s">
        <v>817</v>
      </c>
      <c r="Q371" s="88" t="s">
        <v>818</v>
      </c>
      <c r="R371" s="88" t="s">
        <v>819</v>
      </c>
      <c r="S371" s="90" t="s">
        <v>820</v>
      </c>
    </row>
    <row r="372" spans="1:19" x14ac:dyDescent="0.25">
      <c r="A372" s="91" t="s">
        <v>318</v>
      </c>
      <c r="B372" s="75">
        <v>7296.2226368944403</v>
      </c>
      <c r="C372" s="75">
        <v>134.815053865447</v>
      </c>
      <c r="D372" s="75">
        <v>45.79128264018</v>
      </c>
      <c r="E372" s="75">
        <v>18.977048540883199</v>
      </c>
      <c r="F372" s="75">
        <v>215.197565894006</v>
      </c>
      <c r="G372" s="75">
        <v>12.5859717328182</v>
      </c>
      <c r="H372" s="75">
        <v>9.4765150318865192</v>
      </c>
      <c r="I372" s="76">
        <v>2.1794672427799702</v>
      </c>
      <c r="J372" s="76">
        <v>3.4160880110986003E-2</v>
      </c>
      <c r="K372" s="95">
        <v>3.0595096242487001E-2</v>
      </c>
      <c r="L372" s="95">
        <v>24.213398805018201</v>
      </c>
      <c r="M372" s="95">
        <v>0.21090742814888699</v>
      </c>
      <c r="N372" s="76">
        <v>3.52087664409683</v>
      </c>
      <c r="O372" s="95">
        <v>0.17085499336243501</v>
      </c>
      <c r="P372" s="95">
        <v>0.25277349788418602</v>
      </c>
      <c r="Q372" s="95">
        <v>1.6833048145708001E-2</v>
      </c>
      <c r="R372" s="95">
        <v>0.22798354706769899</v>
      </c>
      <c r="S372" s="102">
        <v>8.3130630910780001E-3</v>
      </c>
    </row>
    <row r="373" spans="1:19" x14ac:dyDescent="0.25">
      <c r="A373" s="91" t="s">
        <v>319</v>
      </c>
      <c r="B373" s="75">
        <v>7445.6493692263903</v>
      </c>
      <c r="C373" s="75">
        <v>113.698472543856</v>
      </c>
      <c r="D373" s="75">
        <v>40.743346953906702</v>
      </c>
      <c r="E373" s="75">
        <v>13.8505541870922</v>
      </c>
      <c r="F373" s="75">
        <v>395.66629293420402</v>
      </c>
      <c r="G373" s="75">
        <v>20.390412343078602</v>
      </c>
      <c r="H373" s="75">
        <v>182.674459622927</v>
      </c>
      <c r="I373" s="76">
        <v>17.449718604447799</v>
      </c>
      <c r="J373" s="76">
        <v>0.34410485612668301</v>
      </c>
      <c r="K373" s="95">
        <v>6.8374190771471999E-2</v>
      </c>
      <c r="L373" s="95">
        <v>84.672585214638005</v>
      </c>
      <c r="M373" s="95">
        <v>0.54857643359640196</v>
      </c>
      <c r="N373" s="76">
        <v>13.3947156595954</v>
      </c>
      <c r="O373" s="95">
        <v>0.275713579661506</v>
      </c>
      <c r="P373" s="95">
        <v>6.2119743590111103</v>
      </c>
      <c r="Q373" s="95">
        <v>1.8326572547164099</v>
      </c>
      <c r="R373" s="95">
        <v>6.1192362151757704</v>
      </c>
      <c r="S373" s="102">
        <v>1.8558647022347801</v>
      </c>
    </row>
    <row r="374" spans="1:19" x14ac:dyDescent="0.25">
      <c r="A374" s="91" t="s">
        <v>320</v>
      </c>
      <c r="B374" s="75">
        <v>7425.28087317686</v>
      </c>
      <c r="C374" s="75">
        <v>112.82875209688299</v>
      </c>
      <c r="D374" s="75">
        <v>41.188539248522297</v>
      </c>
      <c r="E374" s="75">
        <v>13.8361618581628</v>
      </c>
      <c r="F374" s="75">
        <v>408.82568100826398</v>
      </c>
      <c r="G374" s="75">
        <v>20.999215974251101</v>
      </c>
      <c r="H374" s="75">
        <v>152.11738461831899</v>
      </c>
      <c r="I374" s="76">
        <v>27.602872035186</v>
      </c>
      <c r="J374" s="76">
        <v>1.8965982006564199</v>
      </c>
      <c r="K374" s="95">
        <v>0.16068795239941999</v>
      </c>
      <c r="L374" s="95">
        <v>85.766057959675095</v>
      </c>
      <c r="M374" s="95">
        <v>0.55566082079429802</v>
      </c>
      <c r="N374" s="76">
        <v>13.3989984702442</v>
      </c>
      <c r="O374" s="95">
        <v>0.24264601781324399</v>
      </c>
      <c r="P374" s="95">
        <v>4.4748562566541796</v>
      </c>
      <c r="Q374" s="95">
        <v>0.70041480109836196</v>
      </c>
      <c r="R374" s="95">
        <v>4.3348048381017001</v>
      </c>
      <c r="S374" s="102">
        <v>0.69825172132459101</v>
      </c>
    </row>
    <row r="375" spans="1:19" x14ac:dyDescent="0.25">
      <c r="A375" s="91" t="s">
        <v>321</v>
      </c>
      <c r="B375" s="75">
        <v>7554.69328494604</v>
      </c>
      <c r="C375" s="75">
        <v>271.10951416951099</v>
      </c>
      <c r="D375" s="75">
        <v>39.010270719835297</v>
      </c>
      <c r="E375" s="75">
        <v>27.555277053534699</v>
      </c>
      <c r="F375" s="75">
        <v>368.80868307459099</v>
      </c>
      <c r="G375" s="75">
        <v>23.3776670169737</v>
      </c>
      <c r="H375" s="75">
        <v>15.248264127991</v>
      </c>
      <c r="I375" s="76">
        <v>4.9131169009496301</v>
      </c>
      <c r="J375" s="76">
        <v>0.472060061271182</v>
      </c>
      <c r="K375" s="95">
        <v>0.21130115330329299</v>
      </c>
      <c r="L375" s="95">
        <v>67.5242609998718</v>
      </c>
      <c r="M375" s="95">
        <v>1.0484179133339599</v>
      </c>
      <c r="N375" s="76">
        <v>10.942904941814801</v>
      </c>
      <c r="O375" s="95">
        <v>0.60396035743582199</v>
      </c>
      <c r="P375" s="95">
        <v>0.45622453068418001</v>
      </c>
      <c r="Q375" s="95">
        <v>4.4590718183424999E-2</v>
      </c>
      <c r="R375" s="95">
        <v>0.30060541510710798</v>
      </c>
      <c r="S375" s="102">
        <v>1.510481886695E-2</v>
      </c>
    </row>
    <row r="376" spans="1:19" x14ac:dyDescent="0.25">
      <c r="A376" s="91" t="s">
        <v>322</v>
      </c>
      <c r="B376" s="75">
        <v>7641.3077920119404</v>
      </c>
      <c r="C376" s="75">
        <v>145.90116977192901</v>
      </c>
      <c r="D376" s="75">
        <v>39.752795668395002</v>
      </c>
      <c r="E376" s="75">
        <v>15.479685078086</v>
      </c>
      <c r="F376" s="75">
        <v>166.53785706071801</v>
      </c>
      <c r="G376" s="75">
        <v>9.4047094962788496</v>
      </c>
      <c r="H376" s="75">
        <v>13.722335962485101</v>
      </c>
      <c r="I376" s="76">
        <v>2.4527351286889001</v>
      </c>
      <c r="J376" s="76">
        <v>0.36156923134200403</v>
      </c>
      <c r="K376" s="95">
        <v>8.7897218165604002E-2</v>
      </c>
      <c r="L376" s="95">
        <v>11.9121689894952</v>
      </c>
      <c r="M376" s="95">
        <v>0.14121419508563099</v>
      </c>
      <c r="N376" s="76">
        <v>1.7112752883936</v>
      </c>
      <c r="O376" s="95">
        <v>0.107849443702981</v>
      </c>
      <c r="P376" s="95">
        <v>0.30959475620460902</v>
      </c>
      <c r="Q376" s="95">
        <v>1.8311889816831999E-2</v>
      </c>
      <c r="R376" s="95">
        <v>0.30251757785126199</v>
      </c>
      <c r="S376" s="102">
        <v>1.1060836753369E-2</v>
      </c>
    </row>
    <row r="377" spans="1:19" x14ac:dyDescent="0.25">
      <c r="A377" s="91" t="s">
        <v>323</v>
      </c>
      <c r="B377" s="75">
        <v>7762.5462915379703</v>
      </c>
      <c r="C377" s="75">
        <v>120.794577905545</v>
      </c>
      <c r="D377" s="75">
        <v>53.469645310677997</v>
      </c>
      <c r="E377" s="75">
        <v>16.9515899457726</v>
      </c>
      <c r="F377" s="75">
        <v>141.660811803108</v>
      </c>
      <c r="G377" s="75">
        <v>8.0235506781045398</v>
      </c>
      <c r="H377" s="75">
        <v>4.7826615443701401</v>
      </c>
      <c r="I377" s="76">
        <v>1.0935240036874301</v>
      </c>
      <c r="J377" s="76">
        <v>6.8477970194533E-2</v>
      </c>
      <c r="K377" s="95">
        <v>3.0660376856232002E-2</v>
      </c>
      <c r="L377" s="95">
        <v>8.1946792875609802</v>
      </c>
      <c r="M377" s="95">
        <v>7.5356413133917E-2</v>
      </c>
      <c r="N377" s="76">
        <v>1.2216077184940899</v>
      </c>
      <c r="O377" s="95">
        <v>6.2357300554549001E-2</v>
      </c>
      <c r="P377" s="95">
        <v>0.18819351410287199</v>
      </c>
      <c r="Q377" s="95">
        <v>1.1083992326586E-2</v>
      </c>
      <c r="R377" s="95">
        <v>0.170141083258527</v>
      </c>
      <c r="S377" s="102">
        <v>4.5256730302080002E-3</v>
      </c>
    </row>
    <row r="378" spans="1:19" x14ac:dyDescent="0.25">
      <c r="A378" s="91" t="s">
        <v>324</v>
      </c>
      <c r="B378" s="75">
        <v>7741.0598612559097</v>
      </c>
      <c r="C378" s="75">
        <v>122.525467974373</v>
      </c>
      <c r="D378" s="75">
        <v>76.478659791082805</v>
      </c>
      <c r="E378" s="75">
        <v>22.492882632769799</v>
      </c>
      <c r="F378" s="75">
        <v>143.918481753555</v>
      </c>
      <c r="G378" s="75">
        <v>7.9044570866688799</v>
      </c>
      <c r="H378" s="75">
        <v>5.9264552097510297</v>
      </c>
      <c r="I378" s="76">
        <v>1.2420109256458001</v>
      </c>
      <c r="J378" s="76">
        <v>7.2318330708513998E-2</v>
      </c>
      <c r="K378" s="95">
        <v>3.1599732639143001E-2</v>
      </c>
      <c r="L378" s="95">
        <v>8.9680914865918204</v>
      </c>
      <c r="M378" s="95">
        <v>8.9609562509939997E-2</v>
      </c>
      <c r="N378" s="76">
        <v>1.3492460018553201</v>
      </c>
      <c r="O378" s="95">
        <v>7.3168403172738997E-2</v>
      </c>
      <c r="P378" s="95">
        <v>0.195930582128576</v>
      </c>
      <c r="Q378" s="95">
        <v>1.2484219503359E-2</v>
      </c>
      <c r="R378" s="95">
        <v>0.19192687747759199</v>
      </c>
      <c r="S378" s="102">
        <v>5.5177223738409999E-3</v>
      </c>
    </row>
    <row r="379" spans="1:19" x14ac:dyDescent="0.25">
      <c r="A379" s="91" t="s">
        <v>325</v>
      </c>
      <c r="B379" s="75">
        <v>7503.7057282838796</v>
      </c>
      <c r="C379" s="75">
        <v>115.542178242118</v>
      </c>
      <c r="D379" s="75">
        <v>45.365826046331499</v>
      </c>
      <c r="E379" s="75">
        <v>14.8633098806243</v>
      </c>
      <c r="F379" s="75">
        <v>184.735921327847</v>
      </c>
      <c r="G379" s="75">
        <v>10.091293664856201</v>
      </c>
      <c r="H379" s="75">
        <v>7.0498140797059401</v>
      </c>
      <c r="I379" s="76">
        <v>1.36600706597572</v>
      </c>
      <c r="J379" s="76">
        <v>4.7171768104106997E-2</v>
      </c>
      <c r="K379" s="95">
        <v>2.5245071602137001E-2</v>
      </c>
      <c r="L379" s="95">
        <v>16.729116380598199</v>
      </c>
      <c r="M379" s="95">
        <v>0.13627694498704401</v>
      </c>
      <c r="N379" s="76">
        <v>2.4629481396384199</v>
      </c>
      <c r="O379" s="95">
        <v>9.3802433621670997E-2</v>
      </c>
      <c r="P379" s="95">
        <v>0.22068014642018299</v>
      </c>
      <c r="Q379" s="95">
        <v>1.1713623019396E-2</v>
      </c>
      <c r="R379" s="95">
        <v>0.19556519333656799</v>
      </c>
      <c r="S379" s="102">
        <v>5.1316307114370003E-3</v>
      </c>
    </row>
    <row r="380" spans="1:19" x14ac:dyDescent="0.25">
      <c r="A380" s="91" t="s">
        <v>326</v>
      </c>
      <c r="B380" s="75">
        <v>7470.4148197749</v>
      </c>
      <c r="C380" s="75">
        <v>167.66847876445601</v>
      </c>
      <c r="D380" s="75">
        <v>38.214569243234699</v>
      </c>
      <c r="E380" s="75">
        <v>19.267180466614199</v>
      </c>
      <c r="F380" s="75">
        <v>379.59384452490201</v>
      </c>
      <c r="G380" s="75">
        <v>21.317120246801998</v>
      </c>
      <c r="H380" s="75">
        <v>14.619112564720099</v>
      </c>
      <c r="I380" s="76">
        <v>3.4393301418941502</v>
      </c>
      <c r="J380" s="76">
        <v>0.16811031729140599</v>
      </c>
      <c r="K380" s="95">
        <v>8.6876542320329E-2</v>
      </c>
      <c r="L380" s="95">
        <v>78.3782397055014</v>
      </c>
      <c r="M380" s="95">
        <v>0.85097369909226905</v>
      </c>
      <c r="N380" s="76">
        <v>12.092945164319699</v>
      </c>
      <c r="O380" s="95">
        <v>0.38190949171024302</v>
      </c>
      <c r="P380" s="95">
        <v>0.545101766375229</v>
      </c>
      <c r="Q380" s="95">
        <v>3.9464230074995998E-2</v>
      </c>
      <c r="R380" s="95">
        <v>0.419539159992318</v>
      </c>
      <c r="S380" s="102">
        <v>2.0445396656491002E-2</v>
      </c>
    </row>
    <row r="381" spans="1:19" x14ac:dyDescent="0.25">
      <c r="A381" s="91" t="s">
        <v>327</v>
      </c>
      <c r="B381" s="75">
        <v>7952.0180211809502</v>
      </c>
      <c r="C381" s="75">
        <v>92.796789379201897</v>
      </c>
      <c r="D381" s="75">
        <v>72.348227399841704</v>
      </c>
      <c r="E381" s="75">
        <v>19.137975853395201</v>
      </c>
      <c r="F381" s="75">
        <v>149.53510598164101</v>
      </c>
      <c r="G381" s="75">
        <v>5.3864009923920904</v>
      </c>
      <c r="H381" s="75">
        <v>7.4067203175099001</v>
      </c>
      <c r="I381" s="76">
        <v>1.3117888093375101</v>
      </c>
      <c r="J381" s="76">
        <v>8.87448290048596</v>
      </c>
      <c r="K381" s="95">
        <v>0.37161589324362898</v>
      </c>
      <c r="L381" s="95">
        <v>8.84201751556032</v>
      </c>
      <c r="M381" s="95">
        <v>9.3323336048597993E-2</v>
      </c>
      <c r="N381" s="76">
        <v>1.2975760365453499</v>
      </c>
      <c r="O381" s="95">
        <v>6.6320965823588998E-2</v>
      </c>
      <c r="P381" s="95">
        <v>0.22687294131129601</v>
      </c>
      <c r="Q381" s="95">
        <v>1.3265499132795001E-2</v>
      </c>
      <c r="R381" s="95">
        <v>0.21274179768623899</v>
      </c>
      <c r="S381" s="102">
        <v>5.425438732714E-3</v>
      </c>
    </row>
    <row r="382" spans="1:19" x14ac:dyDescent="0.25">
      <c r="A382" s="91" t="s">
        <v>328</v>
      </c>
      <c r="B382" s="75">
        <v>7981.0167747207897</v>
      </c>
      <c r="C382" s="75">
        <v>155.42873074679599</v>
      </c>
      <c r="D382" s="75">
        <v>85.400497617975603</v>
      </c>
      <c r="E382" s="75">
        <v>26.886487067243898</v>
      </c>
      <c r="F382" s="75">
        <v>125.720182421868</v>
      </c>
      <c r="G382" s="75">
        <v>6.0820482619436698</v>
      </c>
      <c r="H382" s="75">
        <v>6.4092338541598997</v>
      </c>
      <c r="I382" s="76">
        <v>1.74871480293826</v>
      </c>
      <c r="J382" s="76">
        <v>0.210317175770633</v>
      </c>
      <c r="K382" s="95">
        <v>7.9555679388588998E-2</v>
      </c>
      <c r="L382" s="95">
        <v>7.2802988310223196</v>
      </c>
      <c r="M382" s="95">
        <v>0.107748250716413</v>
      </c>
      <c r="N382" s="76">
        <v>1.0566657360527401</v>
      </c>
      <c r="O382" s="95">
        <v>8.8659469683916997E-2</v>
      </c>
      <c r="P382" s="95">
        <v>0.18997604352976599</v>
      </c>
      <c r="Q382" s="95">
        <v>1.5064803763703E-2</v>
      </c>
      <c r="R382" s="95">
        <v>0.17789961852969799</v>
      </c>
      <c r="S382" s="102">
        <v>7.1468320569820004E-3</v>
      </c>
    </row>
    <row r="383" spans="1:19" x14ac:dyDescent="0.25">
      <c r="A383" s="91" t="s">
        <v>329</v>
      </c>
      <c r="B383" s="75">
        <v>7448.9708492805903</v>
      </c>
      <c r="C383" s="75">
        <v>115.24267517289699</v>
      </c>
      <c r="D383" s="75">
        <v>50.3815449471563</v>
      </c>
      <c r="E383" s="75">
        <v>16.562059329066901</v>
      </c>
      <c r="F383" s="75">
        <v>233.466858931834</v>
      </c>
      <c r="G383" s="75">
        <v>12.556549669838899</v>
      </c>
      <c r="H383" s="75">
        <v>9.7585654790599605</v>
      </c>
      <c r="I383" s="76">
        <v>1.6949069507008101</v>
      </c>
      <c r="J383" s="76">
        <v>3.1300888870584E-2</v>
      </c>
      <c r="K383" s="95">
        <v>2.0898219262891E-2</v>
      </c>
      <c r="L383" s="95">
        <v>28.277391074170101</v>
      </c>
      <c r="M383" s="95">
        <v>0.191677528492675</v>
      </c>
      <c r="N383" s="76">
        <v>4.2790970874023699</v>
      </c>
      <c r="O383" s="95">
        <v>0.123610825174937</v>
      </c>
      <c r="P383" s="95">
        <v>0.28260701211216899</v>
      </c>
      <c r="Q383" s="95">
        <v>1.2549187749457E-2</v>
      </c>
      <c r="R383" s="95">
        <v>0.22574761484608</v>
      </c>
      <c r="S383" s="102">
        <v>4.9998705462209999E-3</v>
      </c>
    </row>
    <row r="384" spans="1:19" x14ac:dyDescent="0.25">
      <c r="A384" s="91" t="s">
        <v>330</v>
      </c>
      <c r="B384" s="75">
        <v>7920.1213849961496</v>
      </c>
      <c r="C384" s="75">
        <v>107.625477593585</v>
      </c>
      <c r="D384" s="75">
        <v>71.312315332085902</v>
      </c>
      <c r="E384" s="75">
        <v>19.864481263849299</v>
      </c>
      <c r="F384" s="75">
        <v>115.936876200174</v>
      </c>
      <c r="G384" s="75">
        <v>4.6236653935346501</v>
      </c>
      <c r="H384" s="75">
        <v>7.7868129017257104</v>
      </c>
      <c r="I384" s="76">
        <v>1.4549434978792299</v>
      </c>
      <c r="J384" s="76">
        <v>0.11186034161313201</v>
      </c>
      <c r="K384" s="95">
        <v>4.3093209312932E-2</v>
      </c>
      <c r="L384" s="95">
        <v>6.7130375263369402</v>
      </c>
      <c r="M384" s="95">
        <v>6.8357057874964003E-2</v>
      </c>
      <c r="N384" s="76">
        <v>1.08622467390903</v>
      </c>
      <c r="O384" s="95">
        <v>7.0615196669906996E-2</v>
      </c>
      <c r="P384" s="95">
        <v>0.23425174424794301</v>
      </c>
      <c r="Q384" s="95">
        <v>1.2366334380033E-2</v>
      </c>
      <c r="R384" s="95">
        <v>0.20850104877999201</v>
      </c>
      <c r="S384" s="102">
        <v>5.9550041544230003E-3</v>
      </c>
    </row>
    <row r="385" spans="1:19" x14ac:dyDescent="0.25">
      <c r="A385" s="91" t="s">
        <v>331</v>
      </c>
      <c r="B385" s="75">
        <v>7510.7566874308504</v>
      </c>
      <c r="C385" s="75">
        <v>118.72171387279499</v>
      </c>
      <c r="D385" s="75">
        <v>33.1434765720944</v>
      </c>
      <c r="E385" s="75">
        <v>14.628033931909</v>
      </c>
      <c r="F385" s="75">
        <v>401.76661673273497</v>
      </c>
      <c r="G385" s="75">
        <v>13.5041552191537</v>
      </c>
      <c r="H385" s="75">
        <v>14.7349175453041</v>
      </c>
      <c r="I385" s="76">
        <v>2.6298315128190799</v>
      </c>
      <c r="J385" s="76">
        <v>2.7622372092656E-2</v>
      </c>
      <c r="K385" s="95">
        <v>2.7663603620036E-2</v>
      </c>
      <c r="L385" s="95">
        <v>83.064267173162804</v>
      </c>
      <c r="M385" s="95">
        <v>0.60932833781431295</v>
      </c>
      <c r="N385" s="76">
        <v>13.492311576208699</v>
      </c>
      <c r="O385" s="95">
        <v>0.38266728246308601</v>
      </c>
      <c r="P385" s="95">
        <v>0.40527850980512797</v>
      </c>
      <c r="Q385" s="95">
        <v>2.5261174110777999E-2</v>
      </c>
      <c r="R385" s="95">
        <v>0.29151225043485002</v>
      </c>
      <c r="S385" s="102">
        <v>1.8163550904876001E-2</v>
      </c>
    </row>
    <row r="386" spans="1:19" x14ac:dyDescent="0.25">
      <c r="A386" s="91" t="s">
        <v>332</v>
      </c>
      <c r="B386" s="75">
        <v>7518.8795690520201</v>
      </c>
      <c r="C386" s="75">
        <v>110.706275804051</v>
      </c>
      <c r="D386" s="75">
        <v>39.516324470995102</v>
      </c>
      <c r="E386" s="75">
        <v>15.2526210584452</v>
      </c>
      <c r="F386" s="75">
        <v>360.52785668464099</v>
      </c>
      <c r="G386" s="75">
        <v>13.1921613755311</v>
      </c>
      <c r="H386" s="75">
        <v>13.010355929493199</v>
      </c>
      <c r="I386" s="76">
        <v>2.2989386319390599</v>
      </c>
      <c r="J386" s="76">
        <v>21.351687429388399</v>
      </c>
      <c r="K386" s="95">
        <v>0.77762242985000696</v>
      </c>
      <c r="L386" s="95">
        <v>70.316377311160295</v>
      </c>
      <c r="M386" s="95">
        <v>0.49480959301045202</v>
      </c>
      <c r="N386" s="76">
        <v>11.559935734128301</v>
      </c>
      <c r="O386" s="95">
        <v>0.29157057759551003</v>
      </c>
      <c r="P386" s="95">
        <v>0.37744099173309997</v>
      </c>
      <c r="Q386" s="95">
        <v>1.9135841407472001E-2</v>
      </c>
      <c r="R386" s="95">
        <v>0.26833582484840202</v>
      </c>
      <c r="S386" s="102">
        <v>1.5073678833654E-2</v>
      </c>
    </row>
    <row r="387" spans="1:19" x14ac:dyDescent="0.25">
      <c r="A387" s="91" t="s">
        <v>333</v>
      </c>
      <c r="B387" s="75">
        <v>8104.5699732419698</v>
      </c>
      <c r="C387" s="75">
        <v>206.539511209522</v>
      </c>
      <c r="D387" s="75">
        <v>48.674998420030299</v>
      </c>
      <c r="E387" s="75">
        <v>14.434148574031999</v>
      </c>
      <c r="F387" s="75">
        <v>352.74246293797302</v>
      </c>
      <c r="G387" s="75">
        <v>11.2769553863412</v>
      </c>
      <c r="H387" s="75">
        <v>56.9061978237958</v>
      </c>
      <c r="I387" s="76">
        <v>9.1797228864510299</v>
      </c>
      <c r="J387" s="76">
        <v>8.6805111961683199</v>
      </c>
      <c r="K387" s="95">
        <v>0.36250243551524802</v>
      </c>
      <c r="L387" s="95">
        <v>65.844399619771906</v>
      </c>
      <c r="M387" s="95">
        <v>0.37236667949628599</v>
      </c>
      <c r="N387" s="76">
        <v>10.7302161107747</v>
      </c>
      <c r="O387" s="95">
        <v>0.25213967847750801</v>
      </c>
      <c r="P387" s="95">
        <v>1.5756534424753199</v>
      </c>
      <c r="Q387" s="95">
        <v>0.19641125772993601</v>
      </c>
      <c r="R387" s="95">
        <v>1.48690179581968</v>
      </c>
      <c r="S387" s="102">
        <v>0.19720742763819299</v>
      </c>
    </row>
    <row r="388" spans="1:19" x14ac:dyDescent="0.25">
      <c r="A388" s="91" t="s">
        <v>334</v>
      </c>
      <c r="B388" s="75">
        <v>7664.6376125922097</v>
      </c>
      <c r="C388" s="75">
        <v>132.295368860683</v>
      </c>
      <c r="D388" s="75">
        <v>28.386592868776798</v>
      </c>
      <c r="E388" s="75">
        <v>14.7565013181416</v>
      </c>
      <c r="F388" s="75">
        <v>558.84625492666305</v>
      </c>
      <c r="G388" s="75">
        <v>23.273210569500598</v>
      </c>
      <c r="H388" s="75">
        <v>10.730964614671199</v>
      </c>
      <c r="I388" s="76">
        <v>2.4574797497426499</v>
      </c>
      <c r="J388" s="76">
        <v>2596.5584062786302</v>
      </c>
      <c r="K388" s="95">
        <v>138.79624706902399</v>
      </c>
      <c r="L388" s="95">
        <v>67.048999356279097</v>
      </c>
      <c r="M388" s="95">
        <v>0.56870543213132396</v>
      </c>
      <c r="N388" s="76">
        <v>10.5177424933502</v>
      </c>
      <c r="O388" s="95">
        <v>0.318462161847749</v>
      </c>
      <c r="P388" s="95">
        <v>0.34026833527669598</v>
      </c>
      <c r="Q388" s="95">
        <v>2.4235452042822E-2</v>
      </c>
      <c r="R388" s="95">
        <v>0.26413303496447099</v>
      </c>
      <c r="S388" s="102">
        <v>9.9119536844840001E-3</v>
      </c>
    </row>
    <row r="389" spans="1:19" x14ac:dyDescent="0.25">
      <c r="A389" s="91" t="s">
        <v>335</v>
      </c>
      <c r="B389" s="75">
        <v>7387.4577000948902</v>
      </c>
      <c r="C389" s="75">
        <v>114.625656826287</v>
      </c>
      <c r="D389" s="75">
        <v>42.195298496061</v>
      </c>
      <c r="E389" s="75">
        <v>16.660751351149301</v>
      </c>
      <c r="F389" s="75">
        <v>408.31253291839101</v>
      </c>
      <c r="G389" s="75">
        <v>13.734607040291399</v>
      </c>
      <c r="H389" s="75">
        <v>15.092931936195701</v>
      </c>
      <c r="I389" s="76">
        <v>2.7253970139471102</v>
      </c>
      <c r="J389" s="76">
        <v>0.87525119579442701</v>
      </c>
      <c r="K389" s="95">
        <v>0.15281291694600399</v>
      </c>
      <c r="L389" s="95">
        <v>80.354316818913205</v>
      </c>
      <c r="M389" s="95">
        <v>0.60295836549356197</v>
      </c>
      <c r="N389" s="76">
        <v>13.267147867078499</v>
      </c>
      <c r="O389" s="95">
        <v>0.38953594538859898</v>
      </c>
      <c r="P389" s="95">
        <v>0.43136519788760003</v>
      </c>
      <c r="Q389" s="95">
        <v>2.1035619028976001E-2</v>
      </c>
      <c r="R389" s="95">
        <v>0.30197828654820003</v>
      </c>
      <c r="S389" s="102">
        <v>8.6434630026630006E-3</v>
      </c>
    </row>
    <row r="390" spans="1:19" x14ac:dyDescent="0.25">
      <c r="A390" s="91" t="s">
        <v>336</v>
      </c>
      <c r="B390" s="75">
        <v>7520.5086402742299</v>
      </c>
      <c r="C390" s="75">
        <v>110.922585058625</v>
      </c>
      <c r="D390" s="75">
        <v>44.922428230664302</v>
      </c>
      <c r="E390" s="75">
        <v>16.190839339391101</v>
      </c>
      <c r="F390" s="75">
        <v>273.81273583711197</v>
      </c>
      <c r="G390" s="75">
        <v>9.7178462690395904</v>
      </c>
      <c r="H390" s="75">
        <v>13.179462310341901</v>
      </c>
      <c r="I390" s="76">
        <v>2.1994349184029098</v>
      </c>
      <c r="J390" s="76">
        <v>0.26935891836255099</v>
      </c>
      <c r="K390" s="95">
        <v>7.7047430909337994E-2</v>
      </c>
      <c r="L390" s="95">
        <v>38.517023427022899</v>
      </c>
      <c r="M390" s="95">
        <v>0.31575300982167998</v>
      </c>
      <c r="N390" s="76">
        <v>5.6314454375298499</v>
      </c>
      <c r="O390" s="95">
        <v>0.18302454984612199</v>
      </c>
      <c r="P390" s="95">
        <v>0.32479718811917102</v>
      </c>
      <c r="Q390" s="95">
        <v>1.9693325576594999E-2</v>
      </c>
      <c r="R390" s="95">
        <v>0.26775750088704903</v>
      </c>
      <c r="S390" s="102">
        <v>8.0055955662440004E-3</v>
      </c>
    </row>
    <row r="391" spans="1:19" x14ac:dyDescent="0.25">
      <c r="A391" s="91" t="s">
        <v>337</v>
      </c>
      <c r="B391" s="75">
        <v>7695.0045219843196</v>
      </c>
      <c r="C391" s="75">
        <v>99.903397924134296</v>
      </c>
      <c r="D391" s="75">
        <v>69.2104695417448</v>
      </c>
      <c r="E391" s="75">
        <v>19.0574759317097</v>
      </c>
      <c r="F391" s="75">
        <v>218.42524328723499</v>
      </c>
      <c r="G391" s="75">
        <v>7.5465834443669397</v>
      </c>
      <c r="H391" s="75">
        <v>11.3232744032643</v>
      </c>
      <c r="I391" s="76">
        <v>1.6753494257331101</v>
      </c>
      <c r="J391" s="76">
        <v>15.5092202789304</v>
      </c>
      <c r="K391" s="95">
        <v>0.51529972219776798</v>
      </c>
      <c r="L391" s="95">
        <v>22.362259334069702</v>
      </c>
      <c r="M391" s="95">
        <v>0.15348950184027799</v>
      </c>
      <c r="N391" s="76">
        <v>3.3109152363712102</v>
      </c>
      <c r="O391" s="95">
        <v>0.111698113845067</v>
      </c>
      <c r="P391" s="95">
        <v>0.31889300600630099</v>
      </c>
      <c r="Q391" s="95">
        <v>1.3701003271653E-2</v>
      </c>
      <c r="R391" s="95">
        <v>0.30452576403704901</v>
      </c>
      <c r="S391" s="102">
        <v>6.2374167438570003E-3</v>
      </c>
    </row>
    <row r="392" spans="1:19" x14ac:dyDescent="0.25">
      <c r="A392" s="91" t="s">
        <v>338</v>
      </c>
      <c r="B392" s="75">
        <v>7645.5317793695003</v>
      </c>
      <c r="C392" s="75">
        <v>91.522164694961205</v>
      </c>
      <c r="D392" s="75">
        <v>51.936695450789202</v>
      </c>
      <c r="E392" s="75">
        <v>15.595141857099399</v>
      </c>
      <c r="F392" s="75">
        <v>241.32280847918199</v>
      </c>
      <c r="G392" s="75">
        <v>7.8440885791991297</v>
      </c>
      <c r="H392" s="75">
        <v>41.3065408824313</v>
      </c>
      <c r="I392" s="76">
        <v>7.8400987095300003</v>
      </c>
      <c r="J392" s="76">
        <v>0.48803801322271401</v>
      </c>
      <c r="K392" s="95">
        <v>8.455934959368E-2</v>
      </c>
      <c r="L392" s="95">
        <v>28.6776944237326</v>
      </c>
      <c r="M392" s="95">
        <v>0.19277011174418399</v>
      </c>
      <c r="N392" s="76">
        <v>4.4581548078243998</v>
      </c>
      <c r="O392" s="95">
        <v>0.147254502345261</v>
      </c>
      <c r="P392" s="95">
        <v>1.0818831502900199</v>
      </c>
      <c r="Q392" s="95">
        <v>0.189648682251779</v>
      </c>
      <c r="R392" s="95">
        <v>1.05197613892745</v>
      </c>
      <c r="S392" s="102">
        <v>0.18919501787769299</v>
      </c>
    </row>
    <row r="393" spans="1:19" x14ac:dyDescent="0.25">
      <c r="A393" s="91" t="s">
        <v>339</v>
      </c>
      <c r="B393" s="75">
        <v>7451.1653220423104</v>
      </c>
      <c r="C393" s="75">
        <v>95.361140795164403</v>
      </c>
      <c r="D393" s="75">
        <v>33.486832709669301</v>
      </c>
      <c r="E393" s="75">
        <v>11.4200943838496</v>
      </c>
      <c r="F393" s="75">
        <v>435.32884096329002</v>
      </c>
      <c r="G393" s="75">
        <v>13.0309267651825</v>
      </c>
      <c r="H393" s="75">
        <v>138.855675881971</v>
      </c>
      <c r="I393" s="76">
        <v>8.2695303063922303</v>
      </c>
      <c r="J393" s="76">
        <v>0.25989683478286102</v>
      </c>
      <c r="K393" s="95">
        <v>5.9726240309242E-2</v>
      </c>
      <c r="L393" s="95">
        <v>89.154554815975501</v>
      </c>
      <c r="M393" s="95">
        <v>0.50419148371770695</v>
      </c>
      <c r="N393" s="76">
        <v>14.8320543744759</v>
      </c>
      <c r="O393" s="95">
        <v>0.28532834615039698</v>
      </c>
      <c r="P393" s="95">
        <v>3.9389128391608899</v>
      </c>
      <c r="Q393" s="95">
        <v>1.9114331495160699</v>
      </c>
      <c r="R393" s="95">
        <v>3.89865497616718</v>
      </c>
      <c r="S393" s="102">
        <v>1.95608980308369</v>
      </c>
    </row>
    <row r="394" spans="1:19" x14ac:dyDescent="0.25">
      <c r="A394" s="91" t="s">
        <v>340</v>
      </c>
      <c r="B394" s="75">
        <v>7394.2611802083202</v>
      </c>
      <c r="C394" s="75">
        <v>123.198582767019</v>
      </c>
      <c r="D394" s="75">
        <v>41.585542963007903</v>
      </c>
      <c r="E394" s="75">
        <v>14.195735701813099</v>
      </c>
      <c r="F394" s="75">
        <v>316.32201622307502</v>
      </c>
      <c r="G394" s="75">
        <v>16.473312897156902</v>
      </c>
      <c r="H394" s="75">
        <v>67.691406186596396</v>
      </c>
      <c r="I394" s="76">
        <v>11.8698291548061</v>
      </c>
      <c r="J394" s="76">
        <v>8.3645571355173004E-2</v>
      </c>
      <c r="K394" s="95">
        <v>3.3499581405905997E-2</v>
      </c>
      <c r="L394" s="95">
        <v>53.216735234566798</v>
      </c>
      <c r="M394" s="95">
        <v>0.34478038846481002</v>
      </c>
      <c r="N394" s="76">
        <v>8.3628376661445802</v>
      </c>
      <c r="O394" s="95">
        <v>0.20026670310526901</v>
      </c>
      <c r="P394" s="95">
        <v>1.8421502661195901</v>
      </c>
      <c r="Q394" s="95">
        <v>0.25062923025938999</v>
      </c>
      <c r="R394" s="95">
        <v>1.76304614623976</v>
      </c>
      <c r="S394" s="102">
        <v>0.25114338027282501</v>
      </c>
    </row>
    <row r="395" spans="1:19" x14ac:dyDescent="0.25">
      <c r="A395" s="91" t="s">
        <v>341</v>
      </c>
      <c r="B395" s="75">
        <v>8168.08078574092</v>
      </c>
      <c r="C395" s="75">
        <v>199.89170466817299</v>
      </c>
      <c r="D395" s="75">
        <v>73.898634654021606</v>
      </c>
      <c r="E395" s="75">
        <v>30.289827750981701</v>
      </c>
      <c r="F395" s="75">
        <v>180.10346465033501</v>
      </c>
      <c r="G395" s="75">
        <v>9.2699258117504595</v>
      </c>
      <c r="H395" s="75">
        <v>8.0526892288026506</v>
      </c>
      <c r="I395" s="76">
        <v>2.4967048699613099</v>
      </c>
      <c r="J395" s="76">
        <v>8.5485777505114005E-2</v>
      </c>
      <c r="K395" s="95">
        <v>6.4659878067321999E-2</v>
      </c>
      <c r="L395" s="95">
        <v>13.1337488057253</v>
      </c>
      <c r="M395" s="95">
        <v>0.24530360986486899</v>
      </c>
      <c r="N395" s="76">
        <v>2.0080839855582902</v>
      </c>
      <c r="O395" s="95">
        <v>0.15109688526177301</v>
      </c>
      <c r="P395" s="95">
        <v>0.23449511515353699</v>
      </c>
      <c r="Q395" s="95">
        <v>2.3792128061330999E-2</v>
      </c>
      <c r="R395" s="95">
        <v>0.22575871964900199</v>
      </c>
      <c r="S395" s="102">
        <v>9.9666399116190001E-3</v>
      </c>
    </row>
    <row r="396" spans="1:19" x14ac:dyDescent="0.25">
      <c r="A396" s="91" t="s">
        <v>342</v>
      </c>
      <c r="B396" s="75">
        <v>10804.8806079981</v>
      </c>
      <c r="C396" s="75">
        <v>114.44922013004199</v>
      </c>
      <c r="D396" s="75">
        <v>105.148710941866</v>
      </c>
      <c r="E396" s="75">
        <v>26.095846077446499</v>
      </c>
      <c r="F396" s="75">
        <v>148.679959006742</v>
      </c>
      <c r="G396" s="75">
        <v>5.6074969063743998</v>
      </c>
      <c r="H396" s="75">
        <v>12.023960532934201</v>
      </c>
      <c r="I396" s="76">
        <v>1.7010371202685199</v>
      </c>
      <c r="J396" s="76">
        <v>4.5297775882195003E-2</v>
      </c>
      <c r="K396" s="95">
        <v>2.5153644316117999E-2</v>
      </c>
      <c r="L396" s="95">
        <v>10.1708804907881</v>
      </c>
      <c r="M396" s="95">
        <v>8.2035695741584994E-2</v>
      </c>
      <c r="N396" s="76">
        <v>1.69071164136543</v>
      </c>
      <c r="O396" s="95">
        <v>7.585770095628E-2</v>
      </c>
      <c r="P396" s="95">
        <v>0.35444881580806897</v>
      </c>
      <c r="Q396" s="95">
        <v>1.5577589396206E-2</v>
      </c>
      <c r="R396" s="95">
        <v>0.33965565691195199</v>
      </c>
      <c r="S396" s="102">
        <v>7.1348175973439997E-3</v>
      </c>
    </row>
    <row r="397" spans="1:19" x14ac:dyDescent="0.25">
      <c r="A397" s="91" t="s">
        <v>343</v>
      </c>
      <c r="B397" s="75">
        <v>8655.3518358245292</v>
      </c>
      <c r="C397" s="75">
        <v>101.27225208140401</v>
      </c>
      <c r="D397" s="75">
        <v>73.434277384678694</v>
      </c>
      <c r="E397" s="75">
        <v>19.8971795376256</v>
      </c>
      <c r="F397" s="75">
        <v>169.845745047278</v>
      </c>
      <c r="G397" s="75">
        <v>6.1633445861862199</v>
      </c>
      <c r="H397" s="75">
        <v>10.240719398988199</v>
      </c>
      <c r="I397" s="76">
        <v>1.554421286408</v>
      </c>
      <c r="J397" s="76">
        <v>6.5879679946794001E-2</v>
      </c>
      <c r="K397" s="95">
        <v>3.0256368678059E-2</v>
      </c>
      <c r="L397" s="95">
        <v>12.1997730105342</v>
      </c>
      <c r="M397" s="95">
        <v>9.9720819719312001E-2</v>
      </c>
      <c r="N397" s="76">
        <v>1.8293033535746199</v>
      </c>
      <c r="O397" s="95">
        <v>8.2716354100851E-2</v>
      </c>
      <c r="P397" s="95">
        <v>0.29853286180021199</v>
      </c>
      <c r="Q397" s="95">
        <v>1.4820729775580001E-2</v>
      </c>
      <c r="R397" s="95">
        <v>0.279026577962946</v>
      </c>
      <c r="S397" s="102">
        <v>6.0663781780199997E-3</v>
      </c>
    </row>
    <row r="398" spans="1:19" x14ac:dyDescent="0.25">
      <c r="A398" s="91" t="s">
        <v>344</v>
      </c>
      <c r="B398" s="75">
        <v>8153.1541894215698</v>
      </c>
      <c r="C398" s="75">
        <v>106.236230994639</v>
      </c>
      <c r="D398" s="75">
        <v>64.258660911903505</v>
      </c>
      <c r="E398" s="75">
        <v>18.299975354476299</v>
      </c>
      <c r="F398" s="75">
        <v>142.58648265235601</v>
      </c>
      <c r="G398" s="75">
        <v>5.3057974560450898</v>
      </c>
      <c r="H398" s="75">
        <v>8.1752869036670397</v>
      </c>
      <c r="I398" s="76">
        <v>1.40084860554553</v>
      </c>
      <c r="J398" s="76">
        <v>5.7578781827874001E-2</v>
      </c>
      <c r="K398" s="95">
        <v>2.8817954066369E-2</v>
      </c>
      <c r="L398" s="95">
        <v>8.5949369901365706</v>
      </c>
      <c r="M398" s="95">
        <v>7.7035242368606996E-2</v>
      </c>
      <c r="N398" s="76">
        <v>1.33514776758784</v>
      </c>
      <c r="O398" s="95">
        <v>6.8930858466901002E-2</v>
      </c>
      <c r="P398" s="95">
        <v>0.25304053852737401</v>
      </c>
      <c r="Q398" s="95">
        <v>1.3619515635606001E-2</v>
      </c>
      <c r="R398" s="95">
        <v>0.22680535725037501</v>
      </c>
      <c r="S398" s="102">
        <v>5.4775261808440003E-3</v>
      </c>
    </row>
    <row r="399" spans="1:19" x14ac:dyDescent="0.25">
      <c r="A399" s="91" t="s">
        <v>345</v>
      </c>
      <c r="B399" s="75">
        <v>8590.6592019931304</v>
      </c>
      <c r="C399" s="75">
        <v>103.186775533484</v>
      </c>
      <c r="D399" s="75">
        <v>70.570278645562695</v>
      </c>
      <c r="E399" s="75">
        <v>19.486951544497199</v>
      </c>
      <c r="F399" s="75">
        <v>111.242546698623</v>
      </c>
      <c r="G399" s="75">
        <v>4.2285474762491804</v>
      </c>
      <c r="H399" s="75">
        <v>9.6089547204009698</v>
      </c>
      <c r="I399" s="76">
        <v>1.51043389047734</v>
      </c>
      <c r="J399" s="76">
        <v>3.5062425330006003E-2</v>
      </c>
      <c r="K399" s="95">
        <v>2.2203427307564E-2</v>
      </c>
      <c r="L399" s="95">
        <v>6.5351517440198599</v>
      </c>
      <c r="M399" s="95">
        <v>6.2270486680528002E-2</v>
      </c>
      <c r="N399" s="76">
        <v>1.0425137024106601</v>
      </c>
      <c r="O399" s="95">
        <v>7.2125496231043001E-2</v>
      </c>
      <c r="P399" s="95">
        <v>0.24024002352319301</v>
      </c>
      <c r="Q399" s="95">
        <v>1.1656200261798E-2</v>
      </c>
      <c r="R399" s="95">
        <v>0.225762867335874</v>
      </c>
      <c r="S399" s="102">
        <v>5.6169360890819999E-3</v>
      </c>
    </row>
    <row r="400" spans="1:19" x14ac:dyDescent="0.25">
      <c r="A400" s="91" t="s">
        <v>346</v>
      </c>
      <c r="B400" s="75">
        <v>7501.2887080447499</v>
      </c>
      <c r="C400" s="75">
        <v>102.247044808311</v>
      </c>
      <c r="D400" s="75">
        <v>34.061808553888397</v>
      </c>
      <c r="E400" s="75">
        <v>12.387376943932599</v>
      </c>
      <c r="F400" s="75">
        <v>401.24320208193399</v>
      </c>
      <c r="G400" s="75">
        <v>12.9483895121933</v>
      </c>
      <c r="H400" s="75">
        <v>15.363740576647499</v>
      </c>
      <c r="I400" s="76">
        <v>2.0568775164275799</v>
      </c>
      <c r="J400" s="76">
        <v>1.05115918352899</v>
      </c>
      <c r="K400" s="95">
        <v>0.129372626675236</v>
      </c>
      <c r="L400" s="95">
        <v>76.547118713473793</v>
      </c>
      <c r="M400" s="95">
        <v>0.48717004351347598</v>
      </c>
      <c r="N400" s="76">
        <v>12.5629593842128</v>
      </c>
      <c r="O400" s="95">
        <v>0.27250208066533099</v>
      </c>
      <c r="P400" s="95">
        <v>0.457474237954338</v>
      </c>
      <c r="Q400" s="95">
        <v>1.7124204791402999E-2</v>
      </c>
      <c r="R400" s="95">
        <v>0.31525662402147298</v>
      </c>
      <c r="S400" s="102">
        <v>7.8488246575230004E-3</v>
      </c>
    </row>
    <row r="401" spans="1:19" x14ac:dyDescent="0.25">
      <c r="A401" s="91" t="s">
        <v>347</v>
      </c>
      <c r="B401" s="75">
        <v>7454.3939997461102</v>
      </c>
      <c r="C401" s="75">
        <v>131.22825478356401</v>
      </c>
      <c r="D401" s="75">
        <v>62.243221216456398</v>
      </c>
      <c r="E401" s="75">
        <v>22.054351902756899</v>
      </c>
      <c r="F401" s="75">
        <v>395.65000471433598</v>
      </c>
      <c r="G401" s="75">
        <v>14.263379882281701</v>
      </c>
      <c r="H401" s="75">
        <v>16.404342149032399</v>
      </c>
      <c r="I401" s="76">
        <v>2.7037559826924902</v>
      </c>
      <c r="J401" s="76">
        <v>0.42497231759031701</v>
      </c>
      <c r="K401" s="95">
        <v>0.106397132990123</v>
      </c>
      <c r="L401" s="95">
        <v>72.836539059460705</v>
      </c>
      <c r="M401" s="95">
        <v>0.54654687237865196</v>
      </c>
      <c r="N401" s="76">
        <v>11.643075989492599</v>
      </c>
      <c r="O401" s="95">
        <v>0.32622880391730202</v>
      </c>
      <c r="P401" s="95">
        <v>0.43156415756668098</v>
      </c>
      <c r="Q401" s="95">
        <v>2.3941274755089E-2</v>
      </c>
      <c r="R401" s="95">
        <v>0.31781256990825701</v>
      </c>
      <c r="S401" s="102">
        <v>9.9507768853620004E-3</v>
      </c>
    </row>
    <row r="402" spans="1:19" x14ac:dyDescent="0.25">
      <c r="A402" s="91" t="s">
        <v>348</v>
      </c>
      <c r="B402" s="75">
        <v>7451.98656370144</v>
      </c>
      <c r="C402" s="75">
        <v>143.696815663211</v>
      </c>
      <c r="D402" s="75">
        <v>46.283565559082703</v>
      </c>
      <c r="E402" s="75">
        <v>21.966887326084802</v>
      </c>
      <c r="F402" s="75">
        <v>361.43123633207398</v>
      </c>
      <c r="G402" s="75">
        <v>15.033774268666299</v>
      </c>
      <c r="H402" s="75">
        <v>17.3995830506062</v>
      </c>
      <c r="I402" s="76">
        <v>3.4180868025725601</v>
      </c>
      <c r="J402" s="76">
        <v>8.1852196792123993E-2</v>
      </c>
      <c r="K402" s="95">
        <v>5.7913800846229997E-2</v>
      </c>
      <c r="L402" s="95">
        <v>62.688713092998</v>
      </c>
      <c r="M402" s="95">
        <v>0.56994195018988802</v>
      </c>
      <c r="N402" s="76">
        <v>9.7909971560225308</v>
      </c>
      <c r="O402" s="95">
        <v>0.32845108734238598</v>
      </c>
      <c r="P402" s="95">
        <v>0.42644715631847802</v>
      </c>
      <c r="Q402" s="95">
        <v>2.5868498178322999E-2</v>
      </c>
      <c r="R402" s="95">
        <v>0.33296257770196602</v>
      </c>
      <c r="S402" s="102">
        <v>2.0267355651638001E-2</v>
      </c>
    </row>
    <row r="403" spans="1:19" x14ac:dyDescent="0.25">
      <c r="A403" s="91" t="s">
        <v>349</v>
      </c>
      <c r="B403" s="75">
        <v>7545.09537597487</v>
      </c>
      <c r="C403" s="75">
        <v>105.40056847799499</v>
      </c>
      <c r="D403" s="75">
        <v>50.129091332311297</v>
      </c>
      <c r="E403" s="75">
        <v>17.7630662400801</v>
      </c>
      <c r="F403" s="75">
        <v>275.10186347776698</v>
      </c>
      <c r="G403" s="75">
        <v>9.9136130599231294</v>
      </c>
      <c r="H403" s="75">
        <v>13.0312912642214</v>
      </c>
      <c r="I403" s="76">
        <v>2.1428195867020201</v>
      </c>
      <c r="J403" s="76">
        <v>95.057426185190295</v>
      </c>
      <c r="K403" s="95">
        <v>1.88793936205559</v>
      </c>
      <c r="L403" s="95">
        <v>36.326495122258301</v>
      </c>
      <c r="M403" s="95">
        <v>0.30973094092994302</v>
      </c>
      <c r="N403" s="76">
        <v>5.5317561871327303</v>
      </c>
      <c r="O403" s="95">
        <v>0.18164525483699101</v>
      </c>
      <c r="P403" s="95">
        <v>0.362638642728558</v>
      </c>
      <c r="Q403" s="95">
        <v>1.8120816638718E-2</v>
      </c>
      <c r="R403" s="95">
        <v>0.29756897653882097</v>
      </c>
      <c r="S403" s="102">
        <v>8.1632706113579992E-3</v>
      </c>
    </row>
    <row r="404" spans="1:19" x14ac:dyDescent="0.25">
      <c r="A404" s="91" t="s">
        <v>350</v>
      </c>
      <c r="B404" s="75">
        <v>7385.2657955983996</v>
      </c>
      <c r="C404" s="75">
        <v>132.96999014286601</v>
      </c>
      <c r="D404" s="75">
        <v>40.5912447954993</v>
      </c>
      <c r="E404" s="75">
        <v>19.669818614906401</v>
      </c>
      <c r="F404" s="75">
        <v>251.61373336075999</v>
      </c>
      <c r="G404" s="75">
        <v>10.350752573362101</v>
      </c>
      <c r="H404" s="75">
        <v>12.5650368851582</v>
      </c>
      <c r="I404" s="76">
        <v>2.7473141200795199</v>
      </c>
      <c r="J404" s="76">
        <v>0.37934941876351402</v>
      </c>
      <c r="K404" s="95">
        <v>0.11861300643016701</v>
      </c>
      <c r="L404" s="95">
        <v>31.0189536131717</v>
      </c>
      <c r="M404" s="95">
        <v>0.308295530941749</v>
      </c>
      <c r="N404" s="76">
        <v>4.7129689149951703</v>
      </c>
      <c r="O404" s="95">
        <v>0.21717731050172201</v>
      </c>
      <c r="P404" s="95">
        <v>0.376917509194165</v>
      </c>
      <c r="Q404" s="95">
        <v>2.6750176231677001E-2</v>
      </c>
      <c r="R404" s="95">
        <v>0.32698944496798998</v>
      </c>
      <c r="S404" s="102">
        <v>1.6466475295285998E-2</v>
      </c>
    </row>
    <row r="405" spans="1:19" x14ac:dyDescent="0.25">
      <c r="A405" s="91" t="s">
        <v>351</v>
      </c>
      <c r="B405" s="75">
        <v>7432.9128859500797</v>
      </c>
      <c r="C405" s="75">
        <v>117.347593905225</v>
      </c>
      <c r="D405" s="75">
        <v>38.162019096457797</v>
      </c>
      <c r="E405" s="75">
        <v>13.3204974703945</v>
      </c>
      <c r="F405" s="75">
        <v>447.325586821434</v>
      </c>
      <c r="G405" s="75">
        <v>33.012379543520503</v>
      </c>
      <c r="H405" s="75">
        <v>401.07367750170403</v>
      </c>
      <c r="I405" s="76">
        <v>100.139573015986</v>
      </c>
      <c r="J405" s="76">
        <v>743.48210983849594</v>
      </c>
      <c r="K405" s="95">
        <v>303.370146960282</v>
      </c>
      <c r="L405" s="95">
        <v>80.263755675152296</v>
      </c>
      <c r="M405" s="95">
        <v>0.52001252499511597</v>
      </c>
      <c r="N405" s="76">
        <v>12.6451326824345</v>
      </c>
      <c r="O405" s="95">
        <v>0.24812583834117999</v>
      </c>
      <c r="P405" s="95">
        <v>11.1454866661054</v>
      </c>
      <c r="Q405" s="95">
        <v>2.5233919800098299</v>
      </c>
      <c r="R405" s="95">
        <v>11.0145308970635</v>
      </c>
      <c r="S405" s="102">
        <v>2.5180608417940098</v>
      </c>
    </row>
    <row r="406" spans="1:19" x14ac:dyDescent="0.25">
      <c r="A406" s="91" t="s">
        <v>352</v>
      </c>
      <c r="B406" s="75">
        <v>7470.4645719663704</v>
      </c>
      <c r="C406" s="75">
        <v>116.619651944814</v>
      </c>
      <c r="D406" s="75">
        <v>51.696678925300802</v>
      </c>
      <c r="E406" s="75">
        <v>18.170133240234598</v>
      </c>
      <c r="F406" s="75">
        <v>309.14263710222502</v>
      </c>
      <c r="G406" s="75">
        <v>10.5043324629297</v>
      </c>
      <c r="H406" s="75">
        <v>14.657527858079099</v>
      </c>
      <c r="I406" s="76">
        <v>2.2713128793373101</v>
      </c>
      <c r="J406" s="76">
        <v>3.1162201527928102</v>
      </c>
      <c r="K406" s="95">
        <v>0.25750983405633698</v>
      </c>
      <c r="L406" s="95">
        <v>49.620925772747</v>
      </c>
      <c r="M406" s="95">
        <v>0.33941578979269199</v>
      </c>
      <c r="N406" s="76">
        <v>7.8971837975802002</v>
      </c>
      <c r="O406" s="95">
        <v>0.24034222443859199</v>
      </c>
      <c r="P406" s="95">
        <v>0.38092733382053301</v>
      </c>
      <c r="Q406" s="95">
        <v>1.9549817876489999E-2</v>
      </c>
      <c r="R406" s="95">
        <v>0.28807410392100602</v>
      </c>
      <c r="S406" s="102">
        <v>8.0324703975199994E-3</v>
      </c>
    </row>
    <row r="407" spans="1:19" x14ac:dyDescent="0.25">
      <c r="A407" s="91" t="s">
        <v>353</v>
      </c>
      <c r="B407" s="75">
        <v>7419.3746184185402</v>
      </c>
      <c r="C407" s="75">
        <v>116.815181342413</v>
      </c>
      <c r="D407" s="75">
        <v>50.338030207165801</v>
      </c>
      <c r="E407" s="75">
        <v>16.2832224131337</v>
      </c>
      <c r="F407" s="75">
        <v>323.24632405377201</v>
      </c>
      <c r="G407" s="75">
        <v>17.1834007908278</v>
      </c>
      <c r="H407" s="75">
        <v>151.82233255713999</v>
      </c>
      <c r="I407" s="76">
        <v>32.2479155208203</v>
      </c>
      <c r="J407" s="76">
        <v>237.657108130258</v>
      </c>
      <c r="K407" s="95">
        <v>4.2241416020102101</v>
      </c>
      <c r="L407" s="95">
        <v>52.938703060552797</v>
      </c>
      <c r="M407" s="95">
        <v>0.34803662029546301</v>
      </c>
      <c r="N407" s="76">
        <v>8.2242548003330391</v>
      </c>
      <c r="O407" s="95">
        <v>0.18266789943412401</v>
      </c>
      <c r="P407" s="95">
        <v>4.2194960782005904</v>
      </c>
      <c r="Q407" s="95">
        <v>0.81868595914518605</v>
      </c>
      <c r="R407" s="95">
        <v>4.1791342417181596</v>
      </c>
      <c r="S407" s="102">
        <v>0.81542451820807205</v>
      </c>
    </row>
    <row r="408" spans="1:19" x14ac:dyDescent="0.25">
      <c r="A408" s="91" t="s">
        <v>354</v>
      </c>
      <c r="B408" s="75">
        <v>7357.5570489304</v>
      </c>
      <c r="C408" s="75">
        <v>124.11368878726999</v>
      </c>
      <c r="D408" s="75">
        <v>49.6581093192586</v>
      </c>
      <c r="E408" s="75">
        <v>16.0632808097108</v>
      </c>
      <c r="F408" s="75">
        <v>363.181215034047</v>
      </c>
      <c r="G408" s="75">
        <v>19.123280331642199</v>
      </c>
      <c r="H408" s="75">
        <v>120.44652847506499</v>
      </c>
      <c r="I408" s="76">
        <v>22.604582276837</v>
      </c>
      <c r="J408" s="76">
        <v>85.086690393760904</v>
      </c>
      <c r="K408" s="95">
        <v>36.1369172499424</v>
      </c>
      <c r="L408" s="95">
        <v>69.724180615138096</v>
      </c>
      <c r="M408" s="95">
        <v>0.46040191166621702</v>
      </c>
      <c r="N408" s="76">
        <v>11.1929971097251</v>
      </c>
      <c r="O408" s="95">
        <v>0.22068651290381899</v>
      </c>
      <c r="P408" s="95">
        <v>3.20865064896604</v>
      </c>
      <c r="Q408" s="95">
        <v>0.51270037951902403</v>
      </c>
      <c r="R408" s="95">
        <v>3.0884265304535101</v>
      </c>
      <c r="S408" s="102">
        <v>0.51331933966003995</v>
      </c>
    </row>
    <row r="409" spans="1:19" x14ac:dyDescent="0.25">
      <c r="A409" s="91" t="s">
        <v>355</v>
      </c>
      <c r="B409" s="75">
        <v>7672.94925760564</v>
      </c>
      <c r="C409" s="75">
        <v>152.530762349545</v>
      </c>
      <c r="D409" s="75">
        <v>37.392997100844802</v>
      </c>
      <c r="E409" s="75">
        <v>16.596855924194699</v>
      </c>
      <c r="F409" s="75">
        <v>426.43760893258502</v>
      </c>
      <c r="G409" s="75">
        <v>24.763625573086198</v>
      </c>
      <c r="H409" s="75">
        <v>17.594100984614698</v>
      </c>
      <c r="I409" s="76">
        <v>3.9882496973208701</v>
      </c>
      <c r="J409" s="76">
        <v>391.85898227074603</v>
      </c>
      <c r="K409" s="95">
        <v>7.3067590885397804</v>
      </c>
      <c r="L409" s="95">
        <v>83.734850452612804</v>
      </c>
      <c r="M409" s="95">
        <v>0.68871839389093603</v>
      </c>
      <c r="N409" s="76">
        <v>13.411438303482401</v>
      </c>
      <c r="O409" s="95">
        <v>0.33214368905897101</v>
      </c>
      <c r="P409" s="95">
        <v>0.456018118207493</v>
      </c>
      <c r="Q409" s="95">
        <v>2.3383411946856E-2</v>
      </c>
      <c r="R409" s="95">
        <v>0.33297636919057899</v>
      </c>
      <c r="S409" s="102">
        <v>1.0370886801632E-2</v>
      </c>
    </row>
    <row r="410" spans="1:19" x14ac:dyDescent="0.25">
      <c r="A410" s="91" t="s">
        <v>356</v>
      </c>
      <c r="B410" s="75">
        <v>7349.2204914342601</v>
      </c>
      <c r="C410" s="75">
        <v>113.644414649409</v>
      </c>
      <c r="D410" s="75">
        <v>40.600546421868998</v>
      </c>
      <c r="E410" s="75">
        <v>13.918488753901199</v>
      </c>
      <c r="F410" s="75">
        <v>359.39387009037699</v>
      </c>
      <c r="G410" s="75">
        <v>19.386622305535901</v>
      </c>
      <c r="H410" s="75">
        <v>55.488955012794101</v>
      </c>
      <c r="I410" s="76">
        <v>8.9048174635015709</v>
      </c>
      <c r="J410" s="76">
        <v>262.65653780237898</v>
      </c>
      <c r="K410" s="95">
        <v>83.536967296377</v>
      </c>
      <c r="L410" s="95">
        <v>62.758521585174101</v>
      </c>
      <c r="M410" s="95">
        <v>0.417307811421889</v>
      </c>
      <c r="N410" s="76">
        <v>9.9496995111589897</v>
      </c>
      <c r="O410" s="95">
        <v>0.203000066235589</v>
      </c>
      <c r="P410" s="95">
        <v>1.5428477785343699</v>
      </c>
      <c r="Q410" s="95">
        <v>0.19191948579873999</v>
      </c>
      <c r="R410" s="95">
        <v>1.4720577697538799</v>
      </c>
      <c r="S410" s="102">
        <v>0.19082818861720799</v>
      </c>
    </row>
    <row r="411" spans="1:19" ht="15.75" thickBot="1" x14ac:dyDescent="0.3">
      <c r="A411" s="94" t="s">
        <v>357</v>
      </c>
      <c r="B411" s="97">
        <v>7862.3068183982696</v>
      </c>
      <c r="C411" s="97">
        <v>347.47406506406799</v>
      </c>
      <c r="D411" s="97">
        <v>35.032469187475598</v>
      </c>
      <c r="E411" s="97">
        <v>16.463708116062602</v>
      </c>
      <c r="F411" s="97">
        <v>342.89655850370298</v>
      </c>
      <c r="G411" s="97">
        <v>18.720231467278801</v>
      </c>
      <c r="H411" s="97">
        <v>11.155328371875401</v>
      </c>
      <c r="I411" s="98">
        <v>2.5280992146661401</v>
      </c>
      <c r="J411" s="98">
        <v>49.568905756390997</v>
      </c>
      <c r="K411" s="99">
        <v>1.4914259166418</v>
      </c>
      <c r="L411" s="99">
        <v>57.395686595200999</v>
      </c>
      <c r="M411" s="99">
        <v>0.48768075657766202</v>
      </c>
      <c r="N411" s="98">
        <v>9.09474324240486</v>
      </c>
      <c r="O411" s="99">
        <v>0.31229640668652697</v>
      </c>
      <c r="P411" s="99">
        <v>0.35328196825208802</v>
      </c>
      <c r="Q411" s="99">
        <v>2.1177843762238999E-2</v>
      </c>
      <c r="R411" s="99">
        <v>0.26696916464062198</v>
      </c>
      <c r="S411" s="103">
        <v>8.2904353876680006E-3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workbookViewId="0">
      <pane xSplit="1" ySplit="1" topLeftCell="B251" activePane="bottomRight" state="frozen"/>
      <selection pane="topRight" activeCell="B1" sqref="B1"/>
      <selection pane="bottomLeft" activeCell="A2" sqref="A2"/>
      <selection pane="bottomRight" activeCell="K252" sqref="K252"/>
    </sheetView>
  </sheetViews>
  <sheetFormatPr defaultRowHeight="15" x14ac:dyDescent="0.25"/>
  <cols>
    <col min="1" max="1" width="19.5703125" bestFit="1" customWidth="1"/>
    <col min="2" max="2" width="10.140625" style="29" bestFit="1" customWidth="1"/>
    <col min="3" max="3" width="13.85546875" style="29" bestFit="1" customWidth="1"/>
    <col min="4" max="4" width="10.140625" style="29" bestFit="1" customWidth="1"/>
    <col min="5" max="5" width="13.85546875" style="43" bestFit="1" customWidth="1"/>
    <col min="6" max="6" width="13.85546875" style="25" customWidth="1"/>
    <col min="7" max="7" width="10.140625" style="48" bestFit="1" customWidth="1"/>
    <col min="8" max="8" width="13.85546875" style="50" bestFit="1" customWidth="1"/>
    <col min="9" max="9" width="18.28515625" bestFit="1" customWidth="1"/>
    <col min="10" max="10" width="22" bestFit="1" customWidth="1"/>
  </cols>
  <sheetData>
    <row r="1" spans="1:13" ht="17.25" x14ac:dyDescent="0.25">
      <c r="A1" s="1" t="s">
        <v>0</v>
      </c>
      <c r="B1" s="19" t="s">
        <v>1</v>
      </c>
      <c r="C1" s="19" t="s">
        <v>2</v>
      </c>
      <c r="D1" s="19" t="s">
        <v>3</v>
      </c>
      <c r="E1" s="34" t="s">
        <v>4</v>
      </c>
      <c r="F1" s="20" t="s">
        <v>829</v>
      </c>
      <c r="G1" s="47" t="s">
        <v>802</v>
      </c>
      <c r="H1" s="49" t="s">
        <v>5</v>
      </c>
      <c r="I1" s="2" t="s">
        <v>803</v>
      </c>
      <c r="J1" s="2" t="s">
        <v>6</v>
      </c>
      <c r="M1" t="s">
        <v>801</v>
      </c>
    </row>
    <row r="2" spans="1:13" ht="17.25" x14ac:dyDescent="0.25">
      <c r="A2" t="s">
        <v>380</v>
      </c>
      <c r="B2" s="29">
        <v>53.056989874593</v>
      </c>
      <c r="C2" s="29">
        <v>2.7211384882498302</v>
      </c>
      <c r="D2" s="29">
        <v>1.32926040643747</v>
      </c>
      <c r="E2" s="43">
        <v>9.7346854098655997E-2</v>
      </c>
      <c r="F2" s="113">
        <v>0.70031944594841899</v>
      </c>
      <c r="G2" s="48">
        <v>2.5124901034427001E-2</v>
      </c>
      <c r="H2" s="50">
        <v>1.4062988715839999E-3</v>
      </c>
      <c r="I2" s="47">
        <v>1.9853286087748001E-2</v>
      </c>
      <c r="J2" s="47">
        <v>1.3572967116359999E-3</v>
      </c>
      <c r="K2" t="s">
        <v>358</v>
      </c>
      <c r="M2" s="16" t="s">
        <v>804</v>
      </c>
    </row>
    <row r="3" spans="1:13" ht="17.25" x14ac:dyDescent="0.25">
      <c r="A3" t="s">
        <v>381</v>
      </c>
      <c r="B3" s="29">
        <v>51.954003752847001</v>
      </c>
      <c r="C3" s="29">
        <v>2.6828926699592102</v>
      </c>
      <c r="D3" s="29">
        <v>1.2746191545724399</v>
      </c>
      <c r="E3" s="43">
        <v>0.101999341074623</v>
      </c>
      <c r="F3" s="113">
        <v>0.64530844992251235</v>
      </c>
      <c r="G3" s="48">
        <v>2.4530269399251001E-2</v>
      </c>
      <c r="H3" s="50">
        <v>1.6241052322560001E-3</v>
      </c>
      <c r="I3" s="47">
        <v>1.9298374775648001E-2</v>
      </c>
      <c r="J3" s="47">
        <v>1.590563161298E-3</v>
      </c>
      <c r="M3" s="16" t="s">
        <v>805</v>
      </c>
    </row>
    <row r="4" spans="1:13" x14ac:dyDescent="0.25">
      <c r="A4" t="s">
        <v>382</v>
      </c>
      <c r="B4" s="29">
        <v>58.956309265151603</v>
      </c>
      <c r="C4" s="29">
        <v>3.0289133990944599</v>
      </c>
      <c r="D4" s="29">
        <v>1.3826543715958299</v>
      </c>
      <c r="E4" s="43">
        <v>0.10780010436879101</v>
      </c>
      <c r="F4" s="113">
        <v>0.65894780832875965</v>
      </c>
      <c r="G4" s="48">
        <v>2.3477337772046001E-2</v>
      </c>
      <c r="H4" s="50">
        <v>1.4642376828920001E-3</v>
      </c>
      <c r="I4" s="47">
        <v>1.8770284851809E-2</v>
      </c>
      <c r="J4" s="47">
        <v>1.41996092907E-3</v>
      </c>
    </row>
    <row r="5" spans="1:13" x14ac:dyDescent="0.25">
      <c r="A5" t="s">
        <v>383</v>
      </c>
      <c r="B5" s="29">
        <v>61.779765224486702</v>
      </c>
      <c r="C5" s="29">
        <v>3.20162815839385</v>
      </c>
      <c r="D5" s="29">
        <v>1.53895682407812</v>
      </c>
      <c r="E5" s="43">
        <v>0.11000935693581899</v>
      </c>
      <c r="F5" s="113">
        <v>0.72497235658683856</v>
      </c>
      <c r="G5" s="48">
        <v>2.4866185898070998E-2</v>
      </c>
      <c r="H5" s="50">
        <v>1.4078909641790001E-3</v>
      </c>
      <c r="I5" s="47">
        <v>2.0530401078436001E-2</v>
      </c>
      <c r="J5" s="47">
        <v>1.3735392685019999E-3</v>
      </c>
    </row>
    <row r="6" spans="1:13" x14ac:dyDescent="0.25">
      <c r="A6" t="s">
        <v>384</v>
      </c>
      <c r="B6" s="29">
        <v>64.819614328700993</v>
      </c>
      <c r="C6" s="29">
        <v>3.3817663763772901</v>
      </c>
      <c r="D6" s="29">
        <v>1.5491400174508001</v>
      </c>
      <c r="E6" s="43">
        <v>0.111464888148991</v>
      </c>
      <c r="F6" s="113">
        <v>0.72508637986026314</v>
      </c>
      <c r="G6" s="48">
        <v>2.3804093231121998E-2</v>
      </c>
      <c r="H6" s="50">
        <v>1.3458827700100001E-3</v>
      </c>
      <c r="I6" s="47">
        <v>1.9360720429092999E-2</v>
      </c>
      <c r="J6" s="47">
        <v>1.2670964388850001E-3</v>
      </c>
    </row>
    <row r="7" spans="1:13" x14ac:dyDescent="0.25">
      <c r="A7" t="s">
        <v>385</v>
      </c>
      <c r="B7" s="29">
        <v>64.4293445476183</v>
      </c>
      <c r="C7" s="29">
        <v>3.34562483305309</v>
      </c>
      <c r="D7" s="29">
        <v>1.5501395423198201</v>
      </c>
      <c r="E7" s="43">
        <v>0.110869639359505</v>
      </c>
      <c r="F7" s="113">
        <v>0.7260251843787503</v>
      </c>
      <c r="G7" s="48">
        <v>2.4008217452622001E-2</v>
      </c>
      <c r="H7" s="50">
        <v>1.365936819225E-3</v>
      </c>
      <c r="I7" s="47">
        <v>1.9719130245219998E-2</v>
      </c>
      <c r="J7" s="47">
        <v>1.288284467043E-3</v>
      </c>
    </row>
    <row r="8" spans="1:13" x14ac:dyDescent="0.25">
      <c r="A8" t="s">
        <v>386</v>
      </c>
      <c r="B8" s="29">
        <v>56.216692761000203</v>
      </c>
      <c r="C8" s="29">
        <v>2.9322078466047201</v>
      </c>
      <c r="D8" s="29">
        <v>1.44555900061066</v>
      </c>
      <c r="E8" s="43">
        <v>0.111852329670713</v>
      </c>
      <c r="F8" s="113">
        <v>0.67409366737706389</v>
      </c>
      <c r="G8" s="48">
        <v>2.5776118050006E-2</v>
      </c>
      <c r="H8" s="50">
        <v>1.375782157947E-3</v>
      </c>
      <c r="I8" s="47">
        <v>2.0604977322629E-2</v>
      </c>
      <c r="J8" s="47">
        <v>1.324500025971E-3</v>
      </c>
    </row>
    <row r="9" spans="1:13" x14ac:dyDescent="0.25">
      <c r="A9" t="s">
        <v>387</v>
      </c>
      <c r="B9" s="29">
        <v>60.236102885880697</v>
      </c>
      <c r="C9" s="29">
        <v>3.2432290190583899</v>
      </c>
      <c r="D9" s="29">
        <v>1.48792293628442</v>
      </c>
      <c r="E9" s="43">
        <v>0.11140523298699601</v>
      </c>
      <c r="F9" s="113">
        <v>0.71911044696221893</v>
      </c>
      <c r="G9" s="48">
        <v>2.4764576019837E-2</v>
      </c>
      <c r="H9" s="50">
        <v>1.4379377905250001E-3</v>
      </c>
      <c r="I9" s="47">
        <v>1.9980491016176001E-2</v>
      </c>
      <c r="J9" s="47">
        <v>1.389160912672E-3</v>
      </c>
    </row>
    <row r="10" spans="1:13" x14ac:dyDescent="0.25">
      <c r="A10" t="s">
        <v>388</v>
      </c>
      <c r="B10" s="29">
        <v>54.832148012423502</v>
      </c>
      <c r="C10" s="29">
        <v>2.79282827613005</v>
      </c>
      <c r="D10" s="29">
        <v>1.35553141089565</v>
      </c>
      <c r="E10" s="43">
        <v>9.8935048105052006E-2</v>
      </c>
      <c r="F10" s="113">
        <v>0.6978601345636839</v>
      </c>
      <c r="G10" s="48">
        <v>2.4792006811953999E-2</v>
      </c>
      <c r="H10" s="50">
        <v>1.4366296689519999E-3</v>
      </c>
      <c r="I10" s="47">
        <v>1.9519208397980999E-2</v>
      </c>
      <c r="J10" s="47">
        <v>1.392501603857E-3</v>
      </c>
    </row>
    <row r="11" spans="1:13" x14ac:dyDescent="0.25">
      <c r="A11" t="s">
        <v>389</v>
      </c>
      <c r="B11" s="29">
        <v>56.786505467044002</v>
      </c>
      <c r="C11" s="29">
        <v>2.9574154986426202</v>
      </c>
      <c r="D11" s="29">
        <v>1.42356907190224</v>
      </c>
      <c r="E11" s="43">
        <v>0.111246760512219</v>
      </c>
      <c r="F11" s="113">
        <v>0.66643588094537776</v>
      </c>
      <c r="G11" s="48">
        <v>2.5145479262056999E-2</v>
      </c>
      <c r="H11" s="50">
        <v>1.595575380259E-3</v>
      </c>
      <c r="I11" s="47">
        <v>2.0249456035016E-2</v>
      </c>
      <c r="J11" s="47">
        <v>1.5795384351849999E-3</v>
      </c>
    </row>
    <row r="12" spans="1:13" x14ac:dyDescent="0.25">
      <c r="A12" t="s">
        <v>390</v>
      </c>
      <c r="B12" s="29">
        <v>56.826288219024299</v>
      </c>
      <c r="C12" s="29">
        <v>2.96949477602791</v>
      </c>
      <c r="D12" s="29">
        <v>1.43442780319024</v>
      </c>
      <c r="E12" s="43">
        <v>0.118506002853209</v>
      </c>
      <c r="F12" s="113">
        <v>0.63251615248461324</v>
      </c>
      <c r="G12" s="48">
        <v>2.521292357336E-2</v>
      </c>
      <c r="H12" s="50">
        <v>1.3843738649760001E-3</v>
      </c>
      <c r="I12" s="47">
        <v>2.0381412690146001E-2</v>
      </c>
      <c r="J12" s="47">
        <v>1.3962287982559999E-3</v>
      </c>
    </row>
    <row r="13" spans="1:13" x14ac:dyDescent="0.25">
      <c r="A13" t="s">
        <v>391</v>
      </c>
      <c r="B13" s="29">
        <v>54.346429741173402</v>
      </c>
      <c r="C13" s="29">
        <v>2.79904639372181</v>
      </c>
      <c r="D13" s="29">
        <v>1.37759857292834</v>
      </c>
      <c r="E13" s="43">
        <v>0.10659639467648201</v>
      </c>
      <c r="F13" s="113">
        <v>0.66560909305679727</v>
      </c>
      <c r="G13" s="48">
        <v>2.5337820929783001E-2</v>
      </c>
      <c r="H13" s="50">
        <v>1.425790813966E-3</v>
      </c>
      <c r="I13" s="47">
        <v>1.9948344747521999E-2</v>
      </c>
      <c r="J13" s="47">
        <v>1.4060523838890001E-3</v>
      </c>
    </row>
    <row r="14" spans="1:13" x14ac:dyDescent="0.25">
      <c r="A14" t="s">
        <v>392</v>
      </c>
      <c r="B14" s="29">
        <v>58.269877750208202</v>
      </c>
      <c r="C14" s="29">
        <v>3.0912157382442098</v>
      </c>
      <c r="D14" s="29">
        <v>1.3678345536063601</v>
      </c>
      <c r="E14" s="43">
        <v>0.103052135050045</v>
      </c>
      <c r="F14" s="113">
        <v>0.70414449027281267</v>
      </c>
      <c r="G14" s="48">
        <v>2.3517147054887999E-2</v>
      </c>
      <c r="H14" s="50">
        <v>1.308456128479E-3</v>
      </c>
      <c r="I14" s="47">
        <v>1.8656434456405E-2</v>
      </c>
      <c r="J14" s="47">
        <v>1.1455371702469999E-3</v>
      </c>
    </row>
    <row r="15" spans="1:13" x14ac:dyDescent="0.25">
      <c r="A15" t="s">
        <v>393</v>
      </c>
      <c r="B15" s="29">
        <v>60.579602127449903</v>
      </c>
      <c r="C15" s="29">
        <v>3.2515069951080702</v>
      </c>
      <c r="D15" s="29">
        <v>1.51693650307434</v>
      </c>
      <c r="E15" s="43">
        <v>0.13414037751330099</v>
      </c>
      <c r="F15" s="113">
        <v>0.60696850135071201</v>
      </c>
      <c r="G15" s="48">
        <v>2.4949191649542998E-2</v>
      </c>
      <c r="H15" s="50">
        <v>1.6411518228780001E-3</v>
      </c>
      <c r="I15" s="47">
        <v>2.0592550055264999E-2</v>
      </c>
      <c r="J15" s="47">
        <v>1.59594353827E-3</v>
      </c>
    </row>
    <row r="16" spans="1:13" x14ac:dyDescent="0.25">
      <c r="A16" t="s">
        <v>394</v>
      </c>
      <c r="B16" s="29">
        <v>57.780856742574997</v>
      </c>
      <c r="C16" s="29">
        <v>3.1144626252864498</v>
      </c>
      <c r="D16" s="29">
        <v>1.3913829404517899</v>
      </c>
      <c r="E16" s="43">
        <v>0.10601232591545801</v>
      </c>
      <c r="F16" s="113">
        <v>0.70743974862169712</v>
      </c>
      <c r="G16" s="48">
        <v>2.4185298850531001E-2</v>
      </c>
      <c r="H16" s="50">
        <v>1.3550058618959999E-3</v>
      </c>
      <c r="I16" s="47">
        <v>1.9206816612520002E-2</v>
      </c>
      <c r="J16" s="47">
        <v>1.2098986929269999E-3</v>
      </c>
    </row>
    <row r="17" spans="1:10" x14ac:dyDescent="0.25">
      <c r="A17" t="s">
        <v>395</v>
      </c>
      <c r="B17" s="29">
        <v>58.378724891144898</v>
      </c>
      <c r="C17" s="29">
        <v>3.2174883134260299</v>
      </c>
      <c r="D17" s="29">
        <v>1.52276848803517</v>
      </c>
      <c r="E17" s="43">
        <v>0.115584776790001</v>
      </c>
      <c r="F17" s="113">
        <v>0.72609862708713135</v>
      </c>
      <c r="G17" s="48">
        <v>2.6076723210576001E-2</v>
      </c>
      <c r="H17" s="50">
        <v>1.4484318752020001E-3</v>
      </c>
      <c r="I17" s="47">
        <v>2.1571417949292002E-2</v>
      </c>
      <c r="J17" s="47">
        <v>1.360405855332E-3</v>
      </c>
    </row>
    <row r="18" spans="1:10" x14ac:dyDescent="0.25">
      <c r="A18" t="s">
        <v>396</v>
      </c>
      <c r="B18" s="29">
        <v>59.759220462512801</v>
      </c>
      <c r="C18" s="29">
        <v>3.2034731490832802</v>
      </c>
      <c r="D18" s="29">
        <v>1.43532752591146</v>
      </c>
      <c r="E18" s="43">
        <v>0.121840792958908</v>
      </c>
      <c r="F18" s="113">
        <v>0.63150160886136064</v>
      </c>
      <c r="G18" s="48">
        <v>2.3998375836586001E-2</v>
      </c>
      <c r="H18" s="50">
        <v>1.561555102993E-3</v>
      </c>
      <c r="I18" s="47">
        <v>1.9356728927887999E-2</v>
      </c>
      <c r="J18" s="47">
        <v>1.5093100733559999E-3</v>
      </c>
    </row>
    <row r="19" spans="1:10" x14ac:dyDescent="0.25">
      <c r="A19" t="s">
        <v>397</v>
      </c>
      <c r="B19" s="29">
        <v>61.316804284501799</v>
      </c>
      <c r="C19" s="29">
        <v>3.3585628712064199</v>
      </c>
      <c r="D19" s="29">
        <v>1.52141113967148</v>
      </c>
      <c r="E19" s="43">
        <v>0.11523409195749799</v>
      </c>
      <c r="F19" s="113">
        <v>0.72316862908306789</v>
      </c>
      <c r="G19" s="48">
        <v>2.4918178391876999E-2</v>
      </c>
      <c r="H19" s="50">
        <v>1.359167777478E-3</v>
      </c>
      <c r="I19" s="47">
        <v>2.0088310293969999E-2</v>
      </c>
      <c r="J19" s="47">
        <v>1.303116541128E-3</v>
      </c>
    </row>
    <row r="20" spans="1:10" x14ac:dyDescent="0.25">
      <c r="A20" t="s">
        <v>398</v>
      </c>
      <c r="B20" s="29">
        <v>54.289045682468299</v>
      </c>
      <c r="C20" s="29">
        <v>2.77681409027503</v>
      </c>
      <c r="D20" s="29">
        <v>1.3581001175919001</v>
      </c>
      <c r="E20" s="43">
        <v>9.8848930693529E-2</v>
      </c>
      <c r="F20" s="113">
        <v>0.70273956917262159</v>
      </c>
      <c r="G20" s="48">
        <v>2.4966376998908999E-2</v>
      </c>
      <c r="H20" s="50">
        <v>1.5291298245419999E-3</v>
      </c>
      <c r="I20" s="47">
        <v>1.9918884119559999E-2</v>
      </c>
      <c r="J20" s="47">
        <v>1.4463725034739999E-3</v>
      </c>
    </row>
    <row r="21" spans="1:10" x14ac:dyDescent="0.25">
      <c r="A21" t="s">
        <v>399</v>
      </c>
      <c r="B21" s="29">
        <v>56.737194443534499</v>
      </c>
      <c r="C21" s="29">
        <v>2.9896295019298602</v>
      </c>
      <c r="D21" s="29">
        <v>1.44203889837599</v>
      </c>
      <c r="E21" s="43">
        <v>0.106358450494106</v>
      </c>
      <c r="F21" s="113">
        <v>0.71442145334665663</v>
      </c>
      <c r="G21" s="48">
        <v>2.5494453540234999E-2</v>
      </c>
      <c r="H21" s="50">
        <v>1.39326209029E-3</v>
      </c>
      <c r="I21" s="47">
        <v>2.0469229526507E-2</v>
      </c>
      <c r="J21" s="47">
        <v>1.3539485268069999E-3</v>
      </c>
    </row>
    <row r="22" spans="1:10" x14ac:dyDescent="0.25">
      <c r="A22" t="s">
        <v>400</v>
      </c>
      <c r="B22" s="29">
        <v>59.3512221549028</v>
      </c>
      <c r="C22" s="29">
        <v>3.1916278960003401</v>
      </c>
      <c r="D22" s="29">
        <v>1.4044674295308699</v>
      </c>
      <c r="E22" s="43">
        <v>0.109565137521225</v>
      </c>
      <c r="F22" s="113">
        <v>0.68932157223161139</v>
      </c>
      <c r="G22" s="48">
        <v>2.3786145114724998E-2</v>
      </c>
      <c r="H22" s="50">
        <v>1.421101950968E-3</v>
      </c>
      <c r="I22" s="47">
        <v>1.9144698647233001E-2</v>
      </c>
      <c r="J22" s="47">
        <v>1.4073340964299999E-3</v>
      </c>
    </row>
    <row r="23" spans="1:10" x14ac:dyDescent="0.25">
      <c r="A23" t="s">
        <v>401</v>
      </c>
      <c r="B23" s="29">
        <v>55.659761671034403</v>
      </c>
      <c r="C23" s="29">
        <v>2.8656993252825802</v>
      </c>
      <c r="D23" s="29">
        <v>1.3074130103217201</v>
      </c>
      <c r="E23" s="43">
        <v>0.113731336777363</v>
      </c>
      <c r="F23" s="113">
        <v>0.59186401735235528</v>
      </c>
      <c r="G23" s="48">
        <v>2.3439770988798E-2</v>
      </c>
      <c r="H23" s="50">
        <v>1.410813023423E-3</v>
      </c>
      <c r="I23" s="47">
        <v>1.8308399817765001E-2</v>
      </c>
      <c r="J23" s="47">
        <v>1.3587463763980001E-3</v>
      </c>
    </row>
    <row r="24" spans="1:10" x14ac:dyDescent="0.25">
      <c r="A24" t="s">
        <v>402</v>
      </c>
      <c r="B24" s="29">
        <v>51.823312843594898</v>
      </c>
      <c r="C24" s="29">
        <v>2.6279627756777502</v>
      </c>
      <c r="D24" s="29">
        <v>1.33927036081892</v>
      </c>
      <c r="E24" s="43">
        <v>9.8080206156542005E-2</v>
      </c>
      <c r="F24" s="113">
        <v>0.69243805013352955</v>
      </c>
      <c r="G24" s="48">
        <v>2.583779213499E-2</v>
      </c>
      <c r="H24" s="50">
        <v>1.5888677849509999E-3</v>
      </c>
      <c r="I24" s="47">
        <v>2.0429948082708999E-2</v>
      </c>
      <c r="J24" s="47">
        <v>1.5884658457509999E-3</v>
      </c>
    </row>
    <row r="25" spans="1:10" x14ac:dyDescent="0.25">
      <c r="A25" t="s">
        <v>403</v>
      </c>
      <c r="B25" s="29">
        <v>60.069514567284202</v>
      </c>
      <c r="C25" s="29">
        <v>3.2790811012525301</v>
      </c>
      <c r="D25" s="29">
        <v>1.47253868428877</v>
      </c>
      <c r="E25" s="43">
        <v>0.11228259164658599</v>
      </c>
      <c r="F25" s="113">
        <v>0.7158999306131123</v>
      </c>
      <c r="G25" s="48">
        <v>2.4512619321174999E-2</v>
      </c>
      <c r="H25" s="50">
        <v>1.4040649810879999E-3</v>
      </c>
      <c r="I25" s="47">
        <v>1.9713793997046002E-2</v>
      </c>
      <c r="J25" s="47">
        <v>1.3630167969229999E-3</v>
      </c>
    </row>
    <row r="26" spans="1:10" x14ac:dyDescent="0.25">
      <c r="A26" t="s">
        <v>404</v>
      </c>
      <c r="B26" s="29">
        <v>65.427547779742596</v>
      </c>
      <c r="C26" s="29">
        <v>5.3528818300272096</v>
      </c>
      <c r="D26" s="29">
        <v>1.6377818605058301</v>
      </c>
      <c r="E26" s="43">
        <v>0.154086114711492</v>
      </c>
      <c r="F26" s="113">
        <v>0.8696000677524065</v>
      </c>
      <c r="G26" s="48">
        <v>2.5182736658856002E-2</v>
      </c>
      <c r="H26" s="50">
        <v>1.638115504446E-3</v>
      </c>
      <c r="I26" s="47">
        <v>2.0661409731016E-2</v>
      </c>
      <c r="J26" s="47">
        <v>1.4952769205640001E-3</v>
      </c>
    </row>
    <row r="27" spans="1:10" x14ac:dyDescent="0.25">
      <c r="A27" t="s">
        <v>405</v>
      </c>
      <c r="B27" s="29">
        <v>106.33407666316801</v>
      </c>
      <c r="C27" s="29">
        <v>7.3302600913290803</v>
      </c>
      <c r="D27" s="29">
        <v>2.5648132656902898</v>
      </c>
      <c r="E27" s="43">
        <v>0.26293561808522697</v>
      </c>
      <c r="F27" s="113">
        <v>0.67243955253096399</v>
      </c>
      <c r="G27" s="48">
        <v>2.4119581758731998E-2</v>
      </c>
      <c r="H27" s="50">
        <v>1.444352211326E-3</v>
      </c>
      <c r="I27" s="47">
        <v>2.1539674125213001E-2</v>
      </c>
      <c r="J27" s="47">
        <v>1.424608640076E-3</v>
      </c>
    </row>
    <row r="28" spans="1:10" x14ac:dyDescent="0.25">
      <c r="A28" t="s">
        <v>406</v>
      </c>
      <c r="B28" s="29">
        <v>107.183136260881</v>
      </c>
      <c r="C28" s="29">
        <v>8.0848060989185395</v>
      </c>
      <c r="D28" s="29">
        <v>2.4654523405128699</v>
      </c>
      <c r="E28" s="43">
        <v>0.250276827834851</v>
      </c>
      <c r="F28" s="113">
        <v>0.74305184631411481</v>
      </c>
      <c r="G28" s="48">
        <v>2.3066951428752001E-2</v>
      </c>
      <c r="H28" s="50">
        <v>1.428401212354E-3</v>
      </c>
      <c r="I28" s="47">
        <v>2.0547727083218E-2</v>
      </c>
      <c r="J28" s="47">
        <v>1.377432533725E-3</v>
      </c>
    </row>
    <row r="29" spans="1:10" x14ac:dyDescent="0.25">
      <c r="A29" t="s">
        <v>407</v>
      </c>
      <c r="B29" s="29">
        <v>86.318304540832102</v>
      </c>
      <c r="C29" s="29">
        <v>6.3184845333824704</v>
      </c>
      <c r="D29" s="29">
        <v>1.95481558789529</v>
      </c>
      <c r="E29" s="43">
        <v>0.21293404240091701</v>
      </c>
      <c r="F29" s="113">
        <v>0.67200223877465659</v>
      </c>
      <c r="G29" s="48">
        <v>2.2636154825591E-2</v>
      </c>
      <c r="H29" s="50">
        <v>1.8491980827380001E-3</v>
      </c>
      <c r="I29" s="47">
        <v>1.9888328013872001E-2</v>
      </c>
      <c r="J29" s="47">
        <v>1.527152444743E-3</v>
      </c>
    </row>
    <row r="30" spans="1:10" x14ac:dyDescent="0.25">
      <c r="A30" t="s">
        <v>408</v>
      </c>
      <c r="B30" s="29">
        <v>91.318824446981196</v>
      </c>
      <c r="C30" s="29">
        <v>6.0215121344661799</v>
      </c>
      <c r="D30" s="29">
        <v>2.25293435974169</v>
      </c>
      <c r="E30" s="43">
        <v>0.24098761469424401</v>
      </c>
      <c r="F30" s="113">
        <v>0.61645172078483912</v>
      </c>
      <c r="G30" s="48">
        <v>2.4659402260894001E-2</v>
      </c>
      <c r="H30" s="50">
        <v>1.343658561839E-3</v>
      </c>
      <c r="I30" s="47">
        <v>2.1672802984383999E-2</v>
      </c>
      <c r="J30" s="47">
        <v>1.342691112586E-3</v>
      </c>
    </row>
    <row r="31" spans="1:10" x14ac:dyDescent="0.25">
      <c r="A31" t="s">
        <v>409</v>
      </c>
      <c r="B31" s="29">
        <v>64.781150704603206</v>
      </c>
      <c r="C31" s="29">
        <v>3.51868779459911</v>
      </c>
      <c r="D31" s="29">
        <v>1.5876359482610201</v>
      </c>
      <c r="E31" s="43">
        <v>0.118090109523041</v>
      </c>
      <c r="F31" s="113">
        <v>0.73024648464013475</v>
      </c>
      <c r="G31" s="48">
        <v>2.4564443767745001E-2</v>
      </c>
      <c r="H31" s="50">
        <v>1.347949993237E-3</v>
      </c>
      <c r="I31" s="47">
        <v>2.0234904664318001E-2</v>
      </c>
      <c r="J31" s="47">
        <v>1.2887588518179999E-3</v>
      </c>
    </row>
    <row r="32" spans="1:10" x14ac:dyDescent="0.25">
      <c r="A32" t="s">
        <v>410</v>
      </c>
      <c r="B32" s="29">
        <v>60.915192979071598</v>
      </c>
      <c r="C32" s="29">
        <v>3.2390194596127699</v>
      </c>
      <c r="D32" s="29">
        <v>1.4717061898502199</v>
      </c>
      <c r="E32" s="43">
        <v>0.124748030560714</v>
      </c>
      <c r="F32" s="113">
        <v>0.62730009209531734</v>
      </c>
      <c r="G32" s="48">
        <v>2.4191601612737999E-2</v>
      </c>
      <c r="H32" s="50">
        <v>1.4363919155369999E-3</v>
      </c>
      <c r="I32" s="47">
        <v>1.9540535166940001E-2</v>
      </c>
      <c r="J32" s="47">
        <v>1.390028323344E-3</v>
      </c>
    </row>
    <row r="33" spans="1:11" x14ac:dyDescent="0.25">
      <c r="A33" t="s">
        <v>411</v>
      </c>
      <c r="B33" s="29">
        <v>62.892633500677398</v>
      </c>
      <c r="C33" s="29">
        <v>3.39592696866753</v>
      </c>
      <c r="D33" s="29">
        <v>1.5335961315086699</v>
      </c>
      <c r="E33" s="43">
        <v>0.114370559016347</v>
      </c>
      <c r="F33" s="113">
        <v>0.72402793389783215</v>
      </c>
      <c r="G33" s="48">
        <v>2.4404718068539999E-2</v>
      </c>
      <c r="H33" s="50">
        <v>1.3812972381760001E-3</v>
      </c>
      <c r="I33" s="47">
        <v>1.9987593709411E-2</v>
      </c>
      <c r="J33" s="47">
        <v>1.4164230515309999E-3</v>
      </c>
    </row>
    <row r="34" spans="1:11" x14ac:dyDescent="0.25">
      <c r="A34" t="s">
        <v>412</v>
      </c>
      <c r="B34" s="29">
        <v>63.465871032834002</v>
      </c>
      <c r="C34" s="29">
        <v>3.4316431301666102</v>
      </c>
      <c r="D34" s="29">
        <v>1.55692988792779</v>
      </c>
      <c r="E34" s="43">
        <v>0.115816768184096</v>
      </c>
      <c r="F34" s="113">
        <v>0.72687458893301338</v>
      </c>
      <c r="G34" s="48">
        <v>2.4571621970315E-2</v>
      </c>
      <c r="H34" s="50">
        <v>1.508640268018E-3</v>
      </c>
      <c r="I34" s="47">
        <v>2.0042148389822E-2</v>
      </c>
      <c r="J34" s="47">
        <v>1.4343665278949999E-3</v>
      </c>
    </row>
    <row r="35" spans="1:11" x14ac:dyDescent="0.25">
      <c r="A35" t="s">
        <v>413</v>
      </c>
      <c r="B35" s="29">
        <v>52.749975502243899</v>
      </c>
      <c r="C35" s="29">
        <v>2.7055504299867899</v>
      </c>
      <c r="D35" s="29">
        <v>1.3017087269125001</v>
      </c>
      <c r="E35" s="43">
        <v>9.6051587257877005E-2</v>
      </c>
      <c r="F35" s="113">
        <v>0.69509256243301143</v>
      </c>
      <c r="G35" s="48">
        <v>2.4656797127474001E-2</v>
      </c>
      <c r="H35" s="50">
        <v>1.5083985468520001E-3</v>
      </c>
      <c r="I35" s="47">
        <v>1.9430818540237999E-2</v>
      </c>
      <c r="J35" s="47">
        <v>1.43861815977E-3</v>
      </c>
    </row>
    <row r="36" spans="1:11" x14ac:dyDescent="0.25">
      <c r="A36" t="s">
        <v>414</v>
      </c>
      <c r="B36" s="29">
        <v>63.9524182598823</v>
      </c>
      <c r="C36" s="29">
        <v>3.4790433692410798</v>
      </c>
      <c r="D36" s="29">
        <v>1.45293932704639</v>
      </c>
      <c r="E36" s="43">
        <v>0.110788195164138</v>
      </c>
      <c r="F36" s="113">
        <v>0.71343902752355348</v>
      </c>
      <c r="G36" s="48">
        <v>2.2704314914654002E-2</v>
      </c>
      <c r="H36" s="50">
        <v>1.260087345116E-3</v>
      </c>
      <c r="I36" s="47">
        <v>1.876969797022E-2</v>
      </c>
      <c r="J36" s="47">
        <v>1.26247304481E-3</v>
      </c>
    </row>
    <row r="37" spans="1:11" x14ac:dyDescent="0.25">
      <c r="A37" t="s">
        <v>415</v>
      </c>
      <c r="B37" s="29">
        <v>54.679734097358903</v>
      </c>
      <c r="C37" s="29">
        <v>2.9018541658455699</v>
      </c>
      <c r="D37" s="29">
        <v>1.3516950129640499</v>
      </c>
      <c r="E37" s="43">
        <v>0.108066359662773</v>
      </c>
      <c r="F37" s="113">
        <v>0.66380019929260703</v>
      </c>
      <c r="G37" s="48">
        <v>2.4717143759388001E-2</v>
      </c>
      <c r="H37" s="50">
        <v>1.499055521837E-3</v>
      </c>
      <c r="I37" s="47">
        <v>1.9335365341997E-2</v>
      </c>
      <c r="J37" s="47">
        <v>1.443793117739E-3</v>
      </c>
    </row>
    <row r="38" spans="1:11" x14ac:dyDescent="0.25">
      <c r="A38" t="s">
        <v>416</v>
      </c>
      <c r="B38" s="29">
        <v>54.821890119005602</v>
      </c>
      <c r="C38" s="29">
        <v>3.1899289710151399</v>
      </c>
      <c r="D38" s="29">
        <v>1.3714539813561</v>
      </c>
      <c r="E38" s="43">
        <v>0.11476890056252601</v>
      </c>
      <c r="F38" s="113">
        <v>0.69531888704243738</v>
      </c>
      <c r="G38" s="48">
        <v>2.4994617100677002E-2</v>
      </c>
      <c r="H38" s="50">
        <v>1.5586397021970001E-3</v>
      </c>
      <c r="I38" s="47">
        <v>1.9869342197149E-2</v>
      </c>
      <c r="J38" s="47">
        <v>1.388648713311E-3</v>
      </c>
    </row>
    <row r="39" spans="1:11" x14ac:dyDescent="0.25">
      <c r="A39" t="s">
        <v>417</v>
      </c>
      <c r="B39" s="29">
        <v>49.012917059388997</v>
      </c>
      <c r="C39" s="29">
        <v>2.8134499955616299</v>
      </c>
      <c r="D39" s="29">
        <v>1.18155513304367</v>
      </c>
      <c r="E39" s="43">
        <v>0.100625720347256</v>
      </c>
      <c r="F39" s="113">
        <v>0.67402132747259424</v>
      </c>
      <c r="G39" s="48">
        <v>2.4174864082209001E-2</v>
      </c>
      <c r="H39" s="50">
        <v>1.5892692582880001E-3</v>
      </c>
      <c r="I39" s="47">
        <v>1.8722285191494999E-2</v>
      </c>
      <c r="J39" s="47">
        <v>1.1663106352350001E-3</v>
      </c>
    </row>
    <row r="40" spans="1:11" x14ac:dyDescent="0.25">
      <c r="A40" t="s">
        <v>418</v>
      </c>
      <c r="B40" s="29">
        <v>55.068344063383002</v>
      </c>
      <c r="C40" s="29">
        <v>2.9297922884664298</v>
      </c>
      <c r="D40" s="29">
        <v>1.37020230234169</v>
      </c>
      <c r="E40" s="43">
        <v>0.103470664560806</v>
      </c>
      <c r="F40" s="113">
        <v>0.7045345067090748</v>
      </c>
      <c r="G40" s="48">
        <v>2.4947635607853E-2</v>
      </c>
      <c r="H40" s="50">
        <v>1.4739882238730001E-3</v>
      </c>
      <c r="I40" s="47">
        <v>1.9736618709394999E-2</v>
      </c>
      <c r="J40" s="47">
        <v>1.423755402634E-3</v>
      </c>
    </row>
    <row r="41" spans="1:11" x14ac:dyDescent="0.25">
      <c r="A41" t="s">
        <v>419</v>
      </c>
      <c r="B41" s="29">
        <v>49.749347475859402</v>
      </c>
      <c r="C41" s="29">
        <v>2.7352252765928502</v>
      </c>
      <c r="D41" s="29">
        <v>1.2542988064888101</v>
      </c>
      <c r="E41" s="43">
        <v>0.10972684433544901</v>
      </c>
      <c r="F41" s="113">
        <v>0.62848343005056728</v>
      </c>
      <c r="G41" s="48">
        <v>2.5276073838588001E-2</v>
      </c>
      <c r="H41" s="50">
        <v>1.5209865282939999E-3</v>
      </c>
      <c r="I41" s="47">
        <v>1.9766373544449999E-2</v>
      </c>
      <c r="J41" s="47">
        <v>1.3450902245409999E-3</v>
      </c>
    </row>
    <row r="43" spans="1:11" x14ac:dyDescent="0.25">
      <c r="A43" t="s">
        <v>420</v>
      </c>
      <c r="B43" s="29">
        <v>447.71778039282401</v>
      </c>
      <c r="C43" s="29">
        <v>52.359070959420499</v>
      </c>
      <c r="D43" s="29">
        <v>14.173407003561101</v>
      </c>
      <c r="E43" s="43">
        <v>1.7384577963297401</v>
      </c>
      <c r="F43" s="113">
        <v>0.95344950245750237</v>
      </c>
      <c r="G43" s="48">
        <v>3.1510845865386002E-2</v>
      </c>
      <c r="H43" s="50">
        <v>1.2514288665650001E-3</v>
      </c>
      <c r="K43" t="s">
        <v>358</v>
      </c>
    </row>
    <row r="44" spans="1:11" x14ac:dyDescent="0.25">
      <c r="A44" t="s">
        <v>421</v>
      </c>
      <c r="B44" s="29">
        <v>594.73815626135502</v>
      </c>
      <c r="C44" s="29">
        <v>79.961065838663302</v>
      </c>
      <c r="D44" s="29">
        <v>19.514434250475301</v>
      </c>
      <c r="E44" s="43">
        <v>2.6995131656284301</v>
      </c>
      <c r="F44" s="113">
        <v>0.97190381615349208</v>
      </c>
      <c r="G44" s="48">
        <v>3.2610782363486003E-2</v>
      </c>
      <c r="H44" s="50">
        <v>1.279011725166E-3</v>
      </c>
    </row>
    <row r="45" spans="1:11" x14ac:dyDescent="0.25">
      <c r="A45" t="s">
        <v>422</v>
      </c>
      <c r="B45" s="29">
        <v>587.03380943990805</v>
      </c>
      <c r="C45" s="29">
        <v>72.424633912672604</v>
      </c>
      <c r="D45" s="29">
        <v>18.676701715406601</v>
      </c>
      <c r="E45" s="43">
        <v>2.38250799248152</v>
      </c>
      <c r="F45" s="113">
        <v>0.96713925377272236</v>
      </c>
      <c r="G45" s="48">
        <v>3.1948142627504998E-2</v>
      </c>
      <c r="H45" s="50">
        <v>1.199606328972E-3</v>
      </c>
    </row>
    <row r="46" spans="1:11" x14ac:dyDescent="0.25">
      <c r="A46" t="s">
        <v>423</v>
      </c>
      <c r="B46" s="29">
        <v>585.67428079385797</v>
      </c>
      <c r="C46" s="29">
        <v>73.723758803863205</v>
      </c>
      <c r="D46" s="29">
        <v>18.7556979195469</v>
      </c>
      <c r="E46" s="43">
        <v>2.9267867485987402</v>
      </c>
      <c r="F46" s="113">
        <v>0.8066654681521882</v>
      </c>
      <c r="G46" s="48">
        <v>3.2514052596034002E-2</v>
      </c>
      <c r="H46" s="50">
        <v>1.337897570202E-3</v>
      </c>
    </row>
    <row r="47" spans="1:11" x14ac:dyDescent="0.25">
      <c r="A47" t="s">
        <v>424</v>
      </c>
      <c r="B47" s="29">
        <v>487.74164633460202</v>
      </c>
      <c r="C47" s="29">
        <v>55.906582986308798</v>
      </c>
      <c r="D47" s="29">
        <v>15.5523555057172</v>
      </c>
      <c r="E47" s="43">
        <v>1.8574822828047901</v>
      </c>
      <c r="F47" s="113">
        <v>0.959720129956805</v>
      </c>
      <c r="G47" s="48">
        <v>3.1934064246995998E-2</v>
      </c>
      <c r="H47" s="50">
        <v>1.251022723666E-3</v>
      </c>
    </row>
    <row r="48" spans="1:11" x14ac:dyDescent="0.25">
      <c r="A48" t="s">
        <v>425</v>
      </c>
      <c r="B48" s="29">
        <v>546.73270776664901</v>
      </c>
      <c r="C48" s="29">
        <v>66.533045273330103</v>
      </c>
      <c r="D48" s="29">
        <v>17.4253698516975</v>
      </c>
      <c r="E48" s="43">
        <v>2.20836130482079</v>
      </c>
      <c r="F48" s="113">
        <v>0.96022768209523102</v>
      </c>
      <c r="G48" s="48">
        <v>3.2138608588037999E-2</v>
      </c>
      <c r="H48" s="50">
        <v>1.2910672325139999E-3</v>
      </c>
    </row>
    <row r="49" spans="1:9" x14ac:dyDescent="0.25">
      <c r="A49" t="s">
        <v>426</v>
      </c>
      <c r="B49" s="29">
        <v>608.95349673607302</v>
      </c>
      <c r="C49" s="29">
        <v>68.8446406309926</v>
      </c>
      <c r="D49" s="29">
        <v>19.051715020875601</v>
      </c>
      <c r="E49" s="43">
        <v>2.21928885117085</v>
      </c>
      <c r="F49" s="113">
        <v>0.97052394266278885</v>
      </c>
      <c r="G49" s="48">
        <v>3.1884680321993999E-2</v>
      </c>
      <c r="H49" s="50">
        <v>1.093355870181E-3</v>
      </c>
    </row>
    <row r="50" spans="1:9" x14ac:dyDescent="0.25">
      <c r="A50" t="s">
        <v>427</v>
      </c>
      <c r="B50" s="29">
        <v>481.93649994838802</v>
      </c>
      <c r="C50" s="29">
        <v>52.934061256734601</v>
      </c>
      <c r="D50" s="29">
        <v>15.412643068223399</v>
      </c>
      <c r="E50" s="43">
        <v>1.9492274340314899</v>
      </c>
      <c r="F50" s="113">
        <v>0.86848036099443426</v>
      </c>
      <c r="G50" s="48">
        <v>3.1933939080718003E-2</v>
      </c>
      <c r="H50" s="50">
        <v>1.545948286971E-3</v>
      </c>
    </row>
    <row r="51" spans="1:9" x14ac:dyDescent="0.25">
      <c r="A51" t="s">
        <v>428</v>
      </c>
      <c r="B51" s="29">
        <v>436.68789260548198</v>
      </c>
      <c r="C51" s="29">
        <v>41.3829590454311</v>
      </c>
      <c r="D51" s="29">
        <v>13.638062683631</v>
      </c>
      <c r="E51" s="43">
        <v>1.4100392554251899</v>
      </c>
      <c r="F51" s="113">
        <v>0.91658314936314012</v>
      </c>
      <c r="G51" s="48">
        <v>3.1326457349576002E-2</v>
      </c>
      <c r="H51" s="50">
        <v>1.0384397510650001E-3</v>
      </c>
    </row>
    <row r="52" spans="1:9" x14ac:dyDescent="0.25">
      <c r="A52" t="s">
        <v>429</v>
      </c>
      <c r="B52" s="29">
        <v>577.85856461329695</v>
      </c>
      <c r="C52" s="29">
        <v>63.400093294364801</v>
      </c>
      <c r="D52" s="29">
        <v>18.450422548229099</v>
      </c>
      <c r="E52" s="43">
        <v>2.1979626854218499</v>
      </c>
      <c r="F52" s="113">
        <v>0.92098878983669108</v>
      </c>
      <c r="G52" s="48">
        <v>3.2056953682249999E-2</v>
      </c>
      <c r="H52" s="50">
        <v>1.0748477820270001E-3</v>
      </c>
    </row>
    <row r="53" spans="1:9" x14ac:dyDescent="0.25">
      <c r="A53" t="s">
        <v>430</v>
      </c>
      <c r="B53" s="29">
        <v>448.50869503333502</v>
      </c>
      <c r="C53" s="29">
        <v>44.432518185244597</v>
      </c>
      <c r="D53" s="29">
        <v>14.0857714822719</v>
      </c>
      <c r="E53" s="43">
        <v>1.5568870672250199</v>
      </c>
      <c r="F53" s="113">
        <v>0.89630039485555335</v>
      </c>
      <c r="G53" s="48">
        <v>3.1465869852743002E-2</v>
      </c>
      <c r="H53" s="50">
        <v>1.1728919155280001E-3</v>
      </c>
    </row>
    <row r="54" spans="1:9" x14ac:dyDescent="0.25">
      <c r="A54" t="s">
        <v>431</v>
      </c>
      <c r="B54" s="29">
        <v>539.87619716929203</v>
      </c>
      <c r="C54" s="29">
        <v>67.375310726856995</v>
      </c>
      <c r="D54" s="29">
        <v>17.415446354028798</v>
      </c>
      <c r="E54" s="43">
        <v>2.7660867940063301</v>
      </c>
      <c r="F54" s="113">
        <v>0.78573374923797135</v>
      </c>
      <c r="G54" s="48">
        <v>3.2050377251427002E-2</v>
      </c>
      <c r="H54" s="50">
        <v>1.1935440786159999E-3</v>
      </c>
    </row>
    <row r="55" spans="1:9" x14ac:dyDescent="0.25">
      <c r="A55" t="s">
        <v>432</v>
      </c>
      <c r="B55" s="29">
        <v>518.48851448589301</v>
      </c>
      <c r="C55" s="29">
        <v>55.712755071513897</v>
      </c>
      <c r="D55" s="29">
        <v>16.9920446873389</v>
      </c>
      <c r="E55" s="43">
        <v>1.89640120798548</v>
      </c>
      <c r="F55" s="113">
        <v>0.96278854237878453</v>
      </c>
      <c r="G55" s="48">
        <v>3.2761827107017E-2</v>
      </c>
      <c r="H55" s="50">
        <v>1.2874385360150001E-3</v>
      </c>
    </row>
    <row r="56" spans="1:9" x14ac:dyDescent="0.25">
      <c r="A56" t="s">
        <v>433</v>
      </c>
      <c r="B56" s="29">
        <v>523.60745061960199</v>
      </c>
      <c r="C56" s="29">
        <v>61.8272295763134</v>
      </c>
      <c r="D56" s="29">
        <v>16.483263585772601</v>
      </c>
      <c r="E56" s="43">
        <v>2.2676527584323001</v>
      </c>
      <c r="F56" s="113">
        <v>0.85830297896995333</v>
      </c>
      <c r="G56" s="48">
        <v>3.1468417645871001E-2</v>
      </c>
      <c r="H56" s="50">
        <v>1.047026091239E-3</v>
      </c>
    </row>
    <row r="57" spans="1:9" x14ac:dyDescent="0.25">
      <c r="A57" t="s">
        <v>434</v>
      </c>
      <c r="B57" s="29">
        <v>571.43434526394196</v>
      </c>
      <c r="C57" s="29">
        <v>60.3713426564317</v>
      </c>
      <c r="D57" s="29">
        <v>17.967213443981901</v>
      </c>
      <c r="E57" s="43">
        <v>1.9740000183547199</v>
      </c>
      <c r="F57" s="113">
        <v>0.96160800473913011</v>
      </c>
      <c r="G57" s="48">
        <v>3.1509517011956999E-2</v>
      </c>
      <c r="H57" s="50">
        <v>1.0282270558929999E-3</v>
      </c>
    </row>
    <row r="58" spans="1:9" x14ac:dyDescent="0.25">
      <c r="A58" t="s">
        <v>435</v>
      </c>
      <c r="B58" s="29">
        <v>589.81642794767595</v>
      </c>
      <c r="C58" s="29">
        <v>68.447195312554101</v>
      </c>
      <c r="D58" s="29">
        <v>18.918082064845098</v>
      </c>
      <c r="E58" s="43">
        <v>2.2715241909783002</v>
      </c>
      <c r="F58" s="113">
        <v>0.96649259598847714</v>
      </c>
      <c r="G58" s="48">
        <v>3.2079099822566001E-2</v>
      </c>
      <c r="H58" s="50">
        <v>1.243965427397E-3</v>
      </c>
    </row>
    <row r="59" spans="1:9" x14ac:dyDescent="0.25">
      <c r="A59" s="3" t="s">
        <v>436</v>
      </c>
      <c r="B59" s="39">
        <v>509.85908779157103</v>
      </c>
      <c r="C59" s="39">
        <v>58.011991894037799</v>
      </c>
      <c r="D59" s="39">
        <v>15.9521068494555</v>
      </c>
      <c r="E59" s="42">
        <v>1.8979665796657399</v>
      </c>
      <c r="F59" s="113">
        <v>0.9563064875965489</v>
      </c>
      <c r="G59" s="104">
        <v>3.1437848505091001E-2</v>
      </c>
      <c r="H59" s="105">
        <v>1.1820934824289999E-3</v>
      </c>
    </row>
    <row r="60" spans="1:9" x14ac:dyDescent="0.25">
      <c r="A60" s="3" t="s">
        <v>437</v>
      </c>
      <c r="B60" s="39">
        <v>594.69550914843705</v>
      </c>
      <c r="C60" s="39">
        <v>66.629828250382999</v>
      </c>
      <c r="D60" s="39">
        <v>19.297173633522601</v>
      </c>
      <c r="E60" s="42">
        <v>2.2372868385289899</v>
      </c>
      <c r="F60" s="113">
        <v>0.96637585758053623</v>
      </c>
      <c r="G60" s="104">
        <v>3.2386089032562002E-2</v>
      </c>
      <c r="H60" s="105">
        <v>1.0911017001109999E-3</v>
      </c>
    </row>
    <row r="61" spans="1:9" x14ac:dyDescent="0.25">
      <c r="A61" s="3" t="s">
        <v>438</v>
      </c>
      <c r="B61" s="39">
        <v>507.562158913014</v>
      </c>
      <c r="C61" s="39">
        <v>58.291089030011896</v>
      </c>
      <c r="D61" s="39">
        <v>16.383488764915199</v>
      </c>
      <c r="E61" s="42">
        <v>2.0931698169953301</v>
      </c>
      <c r="F61" s="113">
        <v>0.89890719609554315</v>
      </c>
      <c r="G61" s="104">
        <v>3.2261621695010997E-2</v>
      </c>
      <c r="H61" s="105">
        <v>1.3429973550059999E-3</v>
      </c>
    </row>
    <row r="62" spans="1:9" x14ac:dyDescent="0.25">
      <c r="A62" s="3" t="s">
        <v>439</v>
      </c>
      <c r="B62" s="39">
        <v>496.56239824550403</v>
      </c>
      <c r="C62" s="39">
        <v>55.948265921529497</v>
      </c>
      <c r="D62" s="39">
        <v>15.791522658338399</v>
      </c>
      <c r="E62" s="42">
        <v>1.8641319836161101</v>
      </c>
      <c r="F62" s="113">
        <v>0.95446531403860202</v>
      </c>
      <c r="G62" s="104">
        <v>3.1861769601591997E-2</v>
      </c>
      <c r="H62" s="105">
        <v>1.1688752777759999E-3</v>
      </c>
    </row>
    <row r="63" spans="1:9" x14ac:dyDescent="0.25">
      <c r="A63" s="3" t="s">
        <v>440</v>
      </c>
      <c r="B63" s="39">
        <v>515.37863062754195</v>
      </c>
      <c r="C63" s="39">
        <v>53.729811406075903</v>
      </c>
      <c r="D63" s="39">
        <v>16.473857122882698</v>
      </c>
      <c r="E63" s="42">
        <v>1.79953490983634</v>
      </c>
      <c r="F63" s="113">
        <v>0.95438570965878344</v>
      </c>
      <c r="G63" s="104">
        <v>3.1773682998045998E-2</v>
      </c>
      <c r="H63" s="105">
        <v>1.0687163378370001E-3</v>
      </c>
    </row>
    <row r="64" spans="1:9" x14ac:dyDescent="0.25">
      <c r="A64" s="3" t="s">
        <v>441</v>
      </c>
      <c r="B64" s="39">
        <v>93.997318137243397</v>
      </c>
      <c r="C64" s="39">
        <v>6.5261828842420702</v>
      </c>
      <c r="D64" s="39">
        <v>3.2186475363220599</v>
      </c>
      <c r="E64" s="42">
        <v>0.27239692306058999</v>
      </c>
      <c r="F64" s="113">
        <v>0.82037988000218864</v>
      </c>
      <c r="G64" s="104">
        <v>3.4353069119490001E-2</v>
      </c>
      <c r="H64" s="105">
        <v>1.6725496312019999E-3</v>
      </c>
      <c r="I64" t="s">
        <v>825</v>
      </c>
    </row>
    <row r="65" spans="1:9" x14ac:dyDescent="0.25">
      <c r="A65" s="3" t="s">
        <v>441</v>
      </c>
      <c r="B65" s="39">
        <v>160.81641042899599</v>
      </c>
      <c r="C65" s="39">
        <v>16.531717448371801</v>
      </c>
      <c r="D65" s="39">
        <v>5.3559738594121598</v>
      </c>
      <c r="E65" s="42">
        <v>0.62771471355522401</v>
      </c>
      <c r="F65" s="113">
        <v>0.87712956543113496</v>
      </c>
      <c r="G65" s="104">
        <v>3.3424414104296002E-2</v>
      </c>
      <c r="H65" s="105">
        <v>1.917234287914E-3</v>
      </c>
      <c r="I65" t="s">
        <v>825</v>
      </c>
    </row>
    <row r="66" spans="1:9" x14ac:dyDescent="0.25">
      <c r="A66" s="3" t="s">
        <v>442</v>
      </c>
      <c r="B66" s="39">
        <v>538.65599878232501</v>
      </c>
      <c r="C66" s="39">
        <v>71.719420189529401</v>
      </c>
      <c r="D66" s="39">
        <v>17.112677332693401</v>
      </c>
      <c r="E66" s="42">
        <v>2.3485349462073999</v>
      </c>
      <c r="F66" s="113">
        <v>0.97016634265449653</v>
      </c>
      <c r="G66" s="104">
        <v>3.2274894973319E-2</v>
      </c>
      <c r="H66" s="105">
        <v>1.526327731351E-3</v>
      </c>
    </row>
    <row r="67" spans="1:9" x14ac:dyDescent="0.25">
      <c r="A67" s="3" t="s">
        <v>443</v>
      </c>
      <c r="B67" s="39">
        <v>572.86217709772995</v>
      </c>
      <c r="C67" s="39">
        <v>72.535221758012199</v>
      </c>
      <c r="D67" s="39">
        <v>17.689068903868399</v>
      </c>
      <c r="E67" s="42">
        <v>2.32297900565435</v>
      </c>
      <c r="F67" s="113">
        <v>0.96418080846079057</v>
      </c>
      <c r="G67" s="104">
        <v>3.1376564234602E-2</v>
      </c>
      <c r="H67" s="105">
        <v>1.389726704344E-3</v>
      </c>
    </row>
    <row r="68" spans="1:9" x14ac:dyDescent="0.25">
      <c r="A68" s="3" t="s">
        <v>444</v>
      </c>
      <c r="B68" s="39">
        <v>532.92971229936097</v>
      </c>
      <c r="C68" s="39">
        <v>64.450693460224002</v>
      </c>
      <c r="D68" s="39">
        <v>17.822516935804799</v>
      </c>
      <c r="E68" s="42">
        <v>2.2948242790955198</v>
      </c>
      <c r="F68" s="113">
        <v>0.93924147204851449</v>
      </c>
      <c r="G68" s="104">
        <v>3.3299972047892999E-2</v>
      </c>
      <c r="H68" s="105">
        <v>1.1683069432099999E-3</v>
      </c>
    </row>
    <row r="69" spans="1:9" x14ac:dyDescent="0.25">
      <c r="A69" s="3" t="s">
        <v>445</v>
      </c>
      <c r="B69" s="39">
        <v>96.329314766991104</v>
      </c>
      <c r="C69" s="39">
        <v>5.2624596410101603</v>
      </c>
      <c r="D69" s="39">
        <v>3.3458491895331899</v>
      </c>
      <c r="E69" s="42">
        <v>0.22791853623861699</v>
      </c>
      <c r="F69" s="113">
        <v>0.80196796742025289</v>
      </c>
      <c r="G69" s="104">
        <v>3.4836021927471997E-2</v>
      </c>
      <c r="H69" s="105">
        <v>1.342610904716E-3</v>
      </c>
      <c r="I69" t="s">
        <v>825</v>
      </c>
    </row>
    <row r="70" spans="1:9" x14ac:dyDescent="0.25">
      <c r="A70" s="3" t="s">
        <v>446</v>
      </c>
      <c r="B70" s="39">
        <v>540.38603568913504</v>
      </c>
      <c r="C70" s="39">
        <v>64.856945586902299</v>
      </c>
      <c r="D70" s="39">
        <v>17.4354761705548</v>
      </c>
      <c r="E70" s="42">
        <v>2.1890191647284398</v>
      </c>
      <c r="F70" s="113">
        <v>0.95595318168368415</v>
      </c>
      <c r="G70" s="104">
        <v>3.2630012812578997E-2</v>
      </c>
      <c r="H70" s="105">
        <v>1.3340170466970001E-3</v>
      </c>
    </row>
    <row r="71" spans="1:9" x14ac:dyDescent="0.25">
      <c r="A71" s="3" t="s">
        <v>447</v>
      </c>
      <c r="B71" s="39">
        <v>535.204027684984</v>
      </c>
      <c r="C71" s="39">
        <v>65.340567672582907</v>
      </c>
      <c r="D71" s="39">
        <v>17.2448792129805</v>
      </c>
      <c r="E71" s="42">
        <v>2.3789992514151899</v>
      </c>
      <c r="F71" s="113">
        <v>0.88497169750144855</v>
      </c>
      <c r="G71" s="104">
        <v>3.2187486401467E-2</v>
      </c>
      <c r="H71" s="105">
        <v>1.2399730005609999E-3</v>
      </c>
    </row>
    <row r="72" spans="1:9" x14ac:dyDescent="0.25">
      <c r="A72" s="3" t="s">
        <v>448</v>
      </c>
      <c r="B72" s="39">
        <v>605.41693181912603</v>
      </c>
      <c r="C72" s="39">
        <v>70.623664825130405</v>
      </c>
      <c r="D72" s="39">
        <v>19.661494937300098</v>
      </c>
      <c r="E72" s="42">
        <v>2.67608283830715</v>
      </c>
      <c r="F72" s="113">
        <v>0.8570628494717728</v>
      </c>
      <c r="G72" s="104">
        <v>3.2481765786555997E-2</v>
      </c>
      <c r="H72" s="105">
        <v>1.2476599324840001E-3</v>
      </c>
    </row>
    <row r="73" spans="1:9" x14ac:dyDescent="0.25">
      <c r="A73" s="3" t="s">
        <v>449</v>
      </c>
      <c r="B73" s="39">
        <v>596.63884990456199</v>
      </c>
      <c r="C73" s="39">
        <v>73.315561738942094</v>
      </c>
      <c r="D73" s="39">
        <v>19.751057213681801</v>
      </c>
      <c r="E73" s="42">
        <v>2.51230432995705</v>
      </c>
      <c r="F73" s="113">
        <v>0.96605696896576476</v>
      </c>
      <c r="G73" s="104">
        <v>3.3007468370904E-2</v>
      </c>
      <c r="H73" s="105">
        <v>1.4008925701699999E-3</v>
      </c>
    </row>
    <row r="74" spans="1:9" x14ac:dyDescent="0.25">
      <c r="A74" s="3" t="s">
        <v>450</v>
      </c>
      <c r="B74" s="39">
        <v>620.66372387870103</v>
      </c>
      <c r="C74" s="39">
        <v>120.17740964641401</v>
      </c>
      <c r="D74" s="39">
        <v>19.7925677852269</v>
      </c>
      <c r="E74" s="42">
        <v>3.9457030270468598</v>
      </c>
      <c r="F74" s="113">
        <v>0.97127949878870401</v>
      </c>
      <c r="G74" s="104">
        <v>3.1922174799993999E-2</v>
      </c>
      <c r="H74" s="105">
        <v>1.127236946992E-3</v>
      </c>
    </row>
    <row r="75" spans="1:9" x14ac:dyDescent="0.25">
      <c r="A75" s="3" t="s">
        <v>451</v>
      </c>
      <c r="B75" s="39">
        <v>555.85952416011298</v>
      </c>
      <c r="C75" s="39">
        <v>68.448829230105204</v>
      </c>
      <c r="D75" s="39">
        <v>18.3599909778554</v>
      </c>
      <c r="E75" s="42">
        <v>2.3523352559691202</v>
      </c>
      <c r="F75" s="113">
        <v>0.96111248466791921</v>
      </c>
      <c r="G75" s="104">
        <v>3.2701911732263E-2</v>
      </c>
      <c r="H75" s="105">
        <v>1.2137094590589999E-3</v>
      </c>
    </row>
    <row r="76" spans="1:9" x14ac:dyDescent="0.25">
      <c r="A76" s="3" t="s">
        <v>452</v>
      </c>
      <c r="B76" s="39">
        <v>532.09867355036602</v>
      </c>
      <c r="C76" s="39">
        <v>115.06404756940699</v>
      </c>
      <c r="D76" s="39">
        <v>17.2186873451741</v>
      </c>
      <c r="E76" s="42">
        <v>3.8237351580112899</v>
      </c>
      <c r="F76" s="113">
        <v>0.9737774352245695</v>
      </c>
      <c r="G76" s="104">
        <v>3.2130541619309998E-2</v>
      </c>
      <c r="H76" s="105">
        <v>2.1338216098149999E-3</v>
      </c>
    </row>
    <row r="77" spans="1:9" x14ac:dyDescent="0.25">
      <c r="A77" s="3" t="s">
        <v>452</v>
      </c>
      <c r="B77" s="39">
        <v>206.92587766591399</v>
      </c>
      <c r="C77" s="39">
        <v>40.835234933095499</v>
      </c>
      <c r="D77" s="39">
        <v>6.9805797478208103</v>
      </c>
      <c r="E77" s="42">
        <v>1.8325455734589899</v>
      </c>
      <c r="F77" s="113">
        <v>0.75172148262861027</v>
      </c>
      <c r="G77" s="104">
        <v>3.3195100559850997E-2</v>
      </c>
      <c r="H77" s="105">
        <v>2.0999384044400001E-3</v>
      </c>
      <c r="I77" t="s">
        <v>825</v>
      </c>
    </row>
    <row r="78" spans="1:9" x14ac:dyDescent="0.25">
      <c r="A78" s="3" t="s">
        <v>453</v>
      </c>
      <c r="B78" s="39">
        <v>525.93527939926003</v>
      </c>
      <c r="C78" s="39">
        <v>59.420660400485801</v>
      </c>
      <c r="D78" s="39">
        <v>16.754958327321901</v>
      </c>
      <c r="E78" s="42">
        <v>2.0623260048469398</v>
      </c>
      <c r="F78" s="113">
        <v>0.91789119579016809</v>
      </c>
      <c r="G78" s="104">
        <v>3.1901550132295002E-2</v>
      </c>
      <c r="H78" s="105">
        <v>1.166957634886E-3</v>
      </c>
    </row>
    <row r="79" spans="1:9" x14ac:dyDescent="0.25">
      <c r="A79" s="3" t="s">
        <v>454</v>
      </c>
      <c r="B79" s="39">
        <v>937.98854912037802</v>
      </c>
      <c r="C79" s="39">
        <v>140.489787559213</v>
      </c>
      <c r="D79" s="39">
        <v>29.663536796842401</v>
      </c>
      <c r="E79" s="42">
        <v>4.5894402250424999</v>
      </c>
      <c r="F79" s="113">
        <v>0.96807818195097872</v>
      </c>
      <c r="G79" s="104">
        <v>3.1316309063766999E-2</v>
      </c>
      <c r="H79" s="105">
        <v>1.2378135459130001E-3</v>
      </c>
    </row>
    <row r="80" spans="1:9" x14ac:dyDescent="0.25">
      <c r="A80" s="3" t="s">
        <v>455</v>
      </c>
      <c r="B80" s="39">
        <v>468.54421638591401</v>
      </c>
      <c r="C80" s="39">
        <v>49.676438834209499</v>
      </c>
      <c r="D80" s="39">
        <v>15.0059619615757</v>
      </c>
      <c r="E80" s="42">
        <v>2.4589362126935002</v>
      </c>
      <c r="F80" s="113">
        <v>0.64701813261781849</v>
      </c>
      <c r="G80" s="104">
        <v>3.2158660548709E-2</v>
      </c>
      <c r="H80" s="105">
        <v>1.1345319273139999E-3</v>
      </c>
    </row>
    <row r="81" spans="1:9" x14ac:dyDescent="0.25">
      <c r="A81" t="s">
        <v>456</v>
      </c>
      <c r="B81" s="29">
        <v>515.12113477509502</v>
      </c>
      <c r="C81" s="29">
        <v>57.095204253461397</v>
      </c>
      <c r="D81" s="29">
        <v>16.716221064116301</v>
      </c>
      <c r="E81" s="43">
        <v>1.94233510182717</v>
      </c>
      <c r="F81" s="113">
        <v>0.95390298805530715</v>
      </c>
      <c r="G81" s="48">
        <v>3.2274289019223003E-2</v>
      </c>
      <c r="H81" s="50">
        <v>1.239802077416E-3</v>
      </c>
    </row>
    <row r="82" spans="1:9" x14ac:dyDescent="0.25">
      <c r="A82" t="s">
        <v>457</v>
      </c>
      <c r="B82" s="29">
        <v>570.72926248180499</v>
      </c>
      <c r="C82" s="29">
        <v>71.535067470226295</v>
      </c>
      <c r="D82" s="29">
        <v>17.532898748561198</v>
      </c>
      <c r="E82" s="43">
        <v>2.2621659740467401</v>
      </c>
      <c r="F82" s="113">
        <v>0.9714447596189032</v>
      </c>
      <c r="G82" s="48">
        <v>3.0856950946315999E-2</v>
      </c>
      <c r="H82" s="50">
        <v>1.294640593622E-3</v>
      </c>
    </row>
    <row r="83" spans="1:9" x14ac:dyDescent="0.25">
      <c r="A83" t="s">
        <v>458</v>
      </c>
      <c r="B83" s="29">
        <v>452.75906567097098</v>
      </c>
      <c r="C83" s="29">
        <v>50.009150771022497</v>
      </c>
      <c r="D83" s="29">
        <v>14.5351069908601</v>
      </c>
      <c r="E83" s="43">
        <v>2.0004268384095201</v>
      </c>
      <c r="F83" s="113">
        <v>0.80256069204031311</v>
      </c>
      <c r="G83" s="48">
        <v>3.2278407929205E-2</v>
      </c>
      <c r="H83" s="50">
        <v>1.2646193877249999E-3</v>
      </c>
    </row>
    <row r="84" spans="1:9" x14ac:dyDescent="0.25">
      <c r="A84" t="s">
        <v>459</v>
      </c>
      <c r="B84" s="29">
        <v>659.54878819033695</v>
      </c>
      <c r="C84" s="29">
        <v>83.901079390609297</v>
      </c>
      <c r="D84" s="29">
        <v>20.784513035440799</v>
      </c>
      <c r="E84" s="43">
        <v>2.7392091835466101</v>
      </c>
      <c r="F84" s="113">
        <v>0.96523992250070867</v>
      </c>
      <c r="G84" s="48">
        <v>3.1653481394376001E-2</v>
      </c>
      <c r="H84" s="50">
        <v>1.143806484267E-3</v>
      </c>
    </row>
    <row r="85" spans="1:9" x14ac:dyDescent="0.25">
      <c r="F85" s="113"/>
    </row>
    <row r="86" spans="1:9" x14ac:dyDescent="0.25">
      <c r="A86" s="2" t="s">
        <v>460</v>
      </c>
      <c r="B86" s="19">
        <v>2970.1448211666302</v>
      </c>
      <c r="C86" s="19">
        <v>935.27205058488505</v>
      </c>
      <c r="D86" s="19">
        <v>19.4766693127794</v>
      </c>
      <c r="E86" s="34">
        <v>6.3161248671423103</v>
      </c>
      <c r="F86" s="113">
        <v>0.97101136707399294</v>
      </c>
      <c r="G86" s="47">
        <v>6.585168374548E-3</v>
      </c>
      <c r="H86" s="49">
        <v>5.7353821578600003E-4</v>
      </c>
    </row>
    <row r="87" spans="1:9" x14ac:dyDescent="0.25">
      <c r="A87" s="2" t="s">
        <v>461</v>
      </c>
      <c r="B87" s="19">
        <v>1619.7476721588801</v>
      </c>
      <c r="C87" s="19">
        <v>382.09023697612201</v>
      </c>
      <c r="D87" s="19">
        <v>11.1852951032183</v>
      </c>
      <c r="E87" s="34">
        <v>2.7662444215389899</v>
      </c>
      <c r="F87" s="113">
        <v>0.95383987041321616</v>
      </c>
      <c r="G87" s="47">
        <v>7.044890798775E-3</v>
      </c>
      <c r="H87" s="49">
        <v>6.0178819263100004E-4</v>
      </c>
    </row>
    <row r="88" spans="1:9" x14ac:dyDescent="0.25">
      <c r="A88" s="2" t="s">
        <v>462</v>
      </c>
      <c r="B88" s="19">
        <v>1722.01940584812</v>
      </c>
      <c r="C88" s="19">
        <v>418.60587409136599</v>
      </c>
      <c r="D88" s="19">
        <v>12.1062439556308</v>
      </c>
      <c r="E88" s="34">
        <v>3.09603571835081</v>
      </c>
      <c r="F88" s="113">
        <v>0.95054074090455898</v>
      </c>
      <c r="G88" s="47">
        <v>7.0559736952930004E-3</v>
      </c>
      <c r="H88" s="49">
        <v>7.1322929647199996E-4</v>
      </c>
    </row>
    <row r="89" spans="1:9" x14ac:dyDescent="0.25">
      <c r="A89" s="2" t="s">
        <v>463</v>
      </c>
      <c r="B89" s="19">
        <v>1612.08860764415</v>
      </c>
      <c r="C89" s="19">
        <v>379.76972669829701</v>
      </c>
      <c r="D89" s="19">
        <v>11.2523226851649</v>
      </c>
      <c r="E89" s="34">
        <v>2.8133466694344902</v>
      </c>
      <c r="F89" s="113">
        <v>0.94221575211404507</v>
      </c>
      <c r="G89" s="47">
        <v>6.9412029309849996E-3</v>
      </c>
      <c r="H89" s="49">
        <v>5.9781740952899996E-4</v>
      </c>
    </row>
    <row r="90" spans="1:9" x14ac:dyDescent="0.25">
      <c r="A90" s="2" t="s">
        <v>464</v>
      </c>
      <c r="B90" s="19">
        <v>1807.20511829919</v>
      </c>
      <c r="C90" s="19">
        <v>451.46372272755298</v>
      </c>
      <c r="D90" s="19">
        <v>12.764397305042801</v>
      </c>
      <c r="E90" s="34">
        <v>3.3597067104922198</v>
      </c>
      <c r="F90" s="113">
        <v>0.94910520974969093</v>
      </c>
      <c r="G90" s="47">
        <v>7.0284242132179998E-3</v>
      </c>
      <c r="H90" s="49">
        <v>6.0256424445699998E-4</v>
      </c>
    </row>
    <row r="91" spans="1:9" x14ac:dyDescent="0.25">
      <c r="A91" s="2" t="s">
        <v>465</v>
      </c>
      <c r="B91" s="19">
        <v>1885.0513494361601</v>
      </c>
      <c r="C91" s="19">
        <v>482.302186613841</v>
      </c>
      <c r="D91" s="19">
        <v>13.425773335503401</v>
      </c>
      <c r="E91" s="34">
        <v>3.60946700949013</v>
      </c>
      <c r="F91" s="113">
        <v>0.9516829307710275</v>
      </c>
      <c r="G91" s="47">
        <v>7.0894834422900004E-3</v>
      </c>
      <c r="H91" s="49">
        <v>6.0691754379800001E-4</v>
      </c>
    </row>
    <row r="92" spans="1:9" x14ac:dyDescent="0.25">
      <c r="A92" s="2" t="s">
        <v>466</v>
      </c>
      <c r="B92" s="19">
        <v>1315.77314821921</v>
      </c>
      <c r="C92" s="19">
        <v>280.15047381758899</v>
      </c>
      <c r="D92" s="19">
        <v>8.9715293071066196</v>
      </c>
      <c r="E92" s="34">
        <v>2.0554716927502699</v>
      </c>
      <c r="F92" s="113">
        <v>0.92932008195826987</v>
      </c>
      <c r="G92" s="47">
        <v>6.7937069225089998E-3</v>
      </c>
      <c r="H92" s="49">
        <v>6.5968818283399996E-4</v>
      </c>
      <c r="I92" t="s">
        <v>825</v>
      </c>
    </row>
    <row r="93" spans="1:9" x14ac:dyDescent="0.25">
      <c r="A93" s="2" t="s">
        <v>467</v>
      </c>
      <c r="B93" s="19">
        <v>1296.0268626020199</v>
      </c>
      <c r="C93" s="19">
        <v>270.79666266149002</v>
      </c>
      <c r="D93" s="19">
        <v>8.7604669672695206</v>
      </c>
      <c r="E93" s="34">
        <v>1.9798662454503899</v>
      </c>
      <c r="F93" s="113">
        <v>0.92452936422967591</v>
      </c>
      <c r="G93" s="47">
        <v>6.6869199170470003E-3</v>
      </c>
      <c r="H93" s="49">
        <v>6.3275612515899997E-4</v>
      </c>
      <c r="I93" t="s">
        <v>825</v>
      </c>
    </row>
    <row r="94" spans="1:9" x14ac:dyDescent="0.25">
      <c r="A94" s="2" t="s">
        <v>468</v>
      </c>
      <c r="B94" s="19">
        <v>1688.06456974856</v>
      </c>
      <c r="C94" s="19">
        <v>401.56647448160902</v>
      </c>
      <c r="D94" s="19">
        <v>11.9794126175884</v>
      </c>
      <c r="E94" s="34">
        <v>3.0217300550688999</v>
      </c>
      <c r="F94" s="113">
        <v>0.9430793876043625</v>
      </c>
      <c r="G94" s="47">
        <v>7.0193651758739999E-3</v>
      </c>
      <c r="H94" s="49">
        <v>5.9334335247799999E-4</v>
      </c>
    </row>
    <row r="95" spans="1:9" x14ac:dyDescent="0.25">
      <c r="A95" s="2" t="s">
        <v>469</v>
      </c>
      <c r="B95" s="19">
        <v>2090.9067253909798</v>
      </c>
      <c r="C95" s="19">
        <v>554.28177797393903</v>
      </c>
      <c r="D95" s="19">
        <v>13.716617108160801</v>
      </c>
      <c r="E95" s="34">
        <v>3.7880820413673</v>
      </c>
      <c r="F95" s="113">
        <v>0.95989467246990468</v>
      </c>
      <c r="G95" s="47">
        <v>6.6295020098369999E-3</v>
      </c>
      <c r="H95" s="49">
        <v>6.2158425835399998E-4</v>
      </c>
    </row>
    <row r="96" spans="1:9" x14ac:dyDescent="0.25">
      <c r="A96" s="2" t="s">
        <v>470</v>
      </c>
      <c r="B96" s="19">
        <v>1253.4461839770699</v>
      </c>
      <c r="C96" s="19">
        <v>257.72805431382199</v>
      </c>
      <c r="D96" s="19">
        <v>8.4013062322392908</v>
      </c>
      <c r="E96" s="34">
        <v>1.8742325343614099</v>
      </c>
      <c r="F96" s="113">
        <v>0.92167826367397121</v>
      </c>
      <c r="G96" s="47">
        <v>6.6302075044040003E-3</v>
      </c>
      <c r="H96" s="49">
        <v>5.7814577699799997E-4</v>
      </c>
      <c r="I96" t="s">
        <v>825</v>
      </c>
    </row>
    <row r="97" spans="1:9" x14ac:dyDescent="0.25">
      <c r="A97" s="2" t="s">
        <v>471</v>
      </c>
      <c r="B97" s="19">
        <v>1895.0029619334</v>
      </c>
      <c r="C97" s="19">
        <v>480.17049724314199</v>
      </c>
      <c r="D97" s="19">
        <v>13.270248719801099</v>
      </c>
      <c r="E97" s="34">
        <v>3.5012951578823501</v>
      </c>
      <c r="F97" s="113">
        <v>0.96036410432303276</v>
      </c>
      <c r="G97" s="47">
        <v>7.1052823651340004E-3</v>
      </c>
      <c r="H97" s="49">
        <v>6.0015905160100001E-4</v>
      </c>
    </row>
    <row r="98" spans="1:9" x14ac:dyDescent="0.25">
      <c r="A98" s="2" t="s">
        <v>472</v>
      </c>
      <c r="B98" s="19">
        <v>1612.03871131758</v>
      </c>
      <c r="C98" s="19">
        <v>376.62819879569599</v>
      </c>
      <c r="D98" s="19">
        <v>10.902510612857601</v>
      </c>
      <c r="E98" s="34">
        <v>2.7043558045535701</v>
      </c>
      <c r="F98" s="113">
        <v>0.94188971522515941</v>
      </c>
      <c r="G98" s="47">
        <v>6.7476013640229999E-3</v>
      </c>
      <c r="H98" s="49">
        <v>6.0086387101399995E-4</v>
      </c>
    </row>
    <row r="99" spans="1:9" x14ac:dyDescent="0.25">
      <c r="A99" s="2" t="s">
        <v>473</v>
      </c>
      <c r="B99" s="19">
        <v>1469.2560255527901</v>
      </c>
      <c r="C99" s="19">
        <v>327.19608186069701</v>
      </c>
      <c r="D99" s="19">
        <v>10.056794218699601</v>
      </c>
      <c r="E99" s="34">
        <v>2.3996836414253502</v>
      </c>
      <c r="F99" s="113">
        <v>0.93328908501074503</v>
      </c>
      <c r="G99" s="47">
        <v>6.7722282479509999E-3</v>
      </c>
      <c r="H99" s="49">
        <v>6.7412101195900005E-4</v>
      </c>
    </row>
    <row r="100" spans="1:9" x14ac:dyDescent="0.25">
      <c r="A100" s="2" t="s">
        <v>474</v>
      </c>
      <c r="B100" s="19">
        <v>1889.08328507702</v>
      </c>
      <c r="C100" s="19">
        <v>475.62298142557199</v>
      </c>
      <c r="D100" s="19">
        <v>14.1818599952872</v>
      </c>
      <c r="E100" s="34">
        <v>3.7421464339585202</v>
      </c>
      <c r="F100" s="113">
        <v>0.95416644865941669</v>
      </c>
      <c r="G100" s="47">
        <v>7.471583833789E-3</v>
      </c>
      <c r="H100" s="49">
        <v>6.7456633758899997E-4</v>
      </c>
    </row>
    <row r="101" spans="1:9" x14ac:dyDescent="0.25">
      <c r="A101" s="2" t="s">
        <v>475</v>
      </c>
      <c r="B101" s="19">
        <v>3779.94835221741</v>
      </c>
      <c r="C101" s="19">
        <v>1363.11055775978</v>
      </c>
      <c r="D101" s="19">
        <v>23.8570999252542</v>
      </c>
      <c r="E101" s="34">
        <v>8.8696616763195504</v>
      </c>
      <c r="F101" s="113">
        <v>0.96996443564252699</v>
      </c>
      <c r="G101" s="47">
        <v>6.2423880145200004E-3</v>
      </c>
      <c r="H101" s="49">
        <v>6.7002951693300003E-4</v>
      </c>
    </row>
    <row r="102" spans="1:9" x14ac:dyDescent="0.25">
      <c r="A102" s="2" t="s">
        <v>476</v>
      </c>
      <c r="B102" s="19">
        <v>4306.5063728835503</v>
      </c>
      <c r="C102" s="19">
        <v>1664.9104057309501</v>
      </c>
      <c r="D102" s="19">
        <v>29.261043830810902</v>
      </c>
      <c r="E102" s="34">
        <v>11.599426648389199</v>
      </c>
      <c r="F102" s="113">
        <v>0.97525697539148948</v>
      </c>
      <c r="G102" s="47">
        <v>6.7209248946460002E-3</v>
      </c>
      <c r="H102" s="49">
        <v>5.9086202377599999E-4</v>
      </c>
    </row>
    <row r="103" spans="1:9" x14ac:dyDescent="0.25">
      <c r="A103" s="2" t="s">
        <v>477</v>
      </c>
      <c r="B103" s="19">
        <v>3041.92716737508</v>
      </c>
      <c r="C103" s="19">
        <v>985.01596560421399</v>
      </c>
      <c r="D103" s="19">
        <v>22.306957099776501</v>
      </c>
      <c r="E103" s="34">
        <v>7.4243000465629398</v>
      </c>
      <c r="F103" s="113">
        <v>0.97292480299153639</v>
      </c>
      <c r="G103" s="47">
        <v>7.3261580987249997E-3</v>
      </c>
      <c r="H103" s="49">
        <v>6.1492749230699999E-4</v>
      </c>
    </row>
    <row r="104" spans="1:9" x14ac:dyDescent="0.25">
      <c r="A104" s="2" t="s">
        <v>478</v>
      </c>
      <c r="B104" s="19">
        <v>1374.72156750879</v>
      </c>
      <c r="C104" s="19">
        <v>297.784585424287</v>
      </c>
      <c r="D104" s="19">
        <v>9.8062953355104803</v>
      </c>
      <c r="E104" s="34">
        <v>2.2715403427271799</v>
      </c>
      <c r="F104" s="113">
        <v>0.93512998153687177</v>
      </c>
      <c r="G104" s="47">
        <v>7.1068809350299999E-3</v>
      </c>
      <c r="H104" s="49">
        <v>6.3068457796800002E-4</v>
      </c>
      <c r="I104" t="s">
        <v>825</v>
      </c>
    </row>
    <row r="105" spans="1:9" x14ac:dyDescent="0.25">
      <c r="A105" s="2" t="s">
        <v>479</v>
      </c>
      <c r="B105" s="19">
        <v>3238.0241737649999</v>
      </c>
      <c r="C105" s="19">
        <v>1083.0302669298401</v>
      </c>
      <c r="D105" s="19">
        <v>21.150212958087302</v>
      </c>
      <c r="E105" s="34">
        <v>7.3203066489782502</v>
      </c>
      <c r="F105" s="113">
        <v>0.96637564819440092</v>
      </c>
      <c r="G105" s="47">
        <v>6.4615545353999999E-3</v>
      </c>
      <c r="H105" s="49">
        <v>5.7790208040799996E-4</v>
      </c>
    </row>
    <row r="106" spans="1:9" x14ac:dyDescent="0.25">
      <c r="A106" s="2" t="s">
        <v>480</v>
      </c>
      <c r="B106" s="19">
        <v>3001.7276660203402</v>
      </c>
      <c r="C106" s="19">
        <v>964.39034881316695</v>
      </c>
      <c r="D106" s="19">
        <v>20.636448244514899</v>
      </c>
      <c r="E106" s="34">
        <v>6.86619856085035</v>
      </c>
      <c r="F106" s="113">
        <v>0.96560645796938926</v>
      </c>
      <c r="G106" s="47">
        <v>6.8000039135199999E-3</v>
      </c>
      <c r="H106" s="49">
        <v>6.5956940646000003E-4</v>
      </c>
    </row>
    <row r="107" spans="1:9" x14ac:dyDescent="0.25">
      <c r="A107" s="2" t="s">
        <v>481</v>
      </c>
      <c r="B107" s="19">
        <v>3050.3428255193198</v>
      </c>
      <c r="C107" s="19">
        <v>980.018861515254</v>
      </c>
      <c r="D107" s="19">
        <v>21.250348203552701</v>
      </c>
      <c r="E107" s="34">
        <v>7.0635418784173698</v>
      </c>
      <c r="F107" s="113">
        <v>0.96656109076992158</v>
      </c>
      <c r="G107" s="47">
        <v>6.8919512734520001E-3</v>
      </c>
      <c r="H107" s="49">
        <v>5.9088562263100001E-4</v>
      </c>
    </row>
    <row r="108" spans="1:9" x14ac:dyDescent="0.25">
      <c r="A108" s="2" t="s">
        <v>482</v>
      </c>
      <c r="B108" s="19">
        <v>2288.4808701635002</v>
      </c>
      <c r="C108" s="19">
        <v>640.15565305647601</v>
      </c>
      <c r="D108" s="19">
        <v>15.743917460195901</v>
      </c>
      <c r="E108" s="34">
        <v>4.5908695726415196</v>
      </c>
      <c r="F108" s="113">
        <v>0.95930376340799794</v>
      </c>
      <c r="G108" s="47">
        <v>6.8564040270949998E-3</v>
      </c>
      <c r="H108" s="49">
        <v>6.6229902025500003E-4</v>
      </c>
    </row>
    <row r="109" spans="1:9" x14ac:dyDescent="0.25">
      <c r="A109" s="2" t="s">
        <v>483</v>
      </c>
      <c r="B109" s="19">
        <v>1723.50174693802</v>
      </c>
      <c r="C109" s="19">
        <v>415.89418732555998</v>
      </c>
      <c r="D109" s="19">
        <v>11.913208828042199</v>
      </c>
      <c r="E109" s="34">
        <v>3.0492388944251498</v>
      </c>
      <c r="F109" s="113">
        <v>0.94277580080582779</v>
      </c>
      <c r="G109" s="47">
        <v>6.8375042006169999E-3</v>
      </c>
      <c r="H109" s="49">
        <v>5.8783292484400004E-4</v>
      </c>
    </row>
    <row r="110" spans="1:9" x14ac:dyDescent="0.25">
      <c r="A110" s="2" t="s">
        <v>484</v>
      </c>
      <c r="B110" s="19">
        <v>1302.8778595814099</v>
      </c>
      <c r="C110" s="19">
        <v>273.11568319957303</v>
      </c>
      <c r="D110" s="19">
        <v>8.9451026609447197</v>
      </c>
      <c r="E110" s="34">
        <v>2.0099381287616298</v>
      </c>
      <c r="F110" s="113">
        <v>0.93292251811149174</v>
      </c>
      <c r="G110" s="47">
        <v>6.8948119405609996E-3</v>
      </c>
      <c r="H110" s="49">
        <v>5.89690232284E-4</v>
      </c>
      <c r="I110" t="s">
        <v>825</v>
      </c>
    </row>
    <row r="111" spans="1:9" x14ac:dyDescent="0.25">
      <c r="A111" s="2" t="s">
        <v>485</v>
      </c>
      <c r="B111" s="19">
        <v>2239.4871865468899</v>
      </c>
      <c r="C111" s="19">
        <v>616.80952743408102</v>
      </c>
      <c r="D111" s="19">
        <v>15.950640509429</v>
      </c>
      <c r="E111" s="34">
        <v>4.5940716862002899</v>
      </c>
      <c r="F111" s="113">
        <v>0.95627510740258037</v>
      </c>
      <c r="G111" s="47">
        <v>7.0467828971920001E-3</v>
      </c>
      <c r="H111" s="49">
        <v>7.0747952755299999E-4</v>
      </c>
    </row>
    <row r="112" spans="1:9" x14ac:dyDescent="0.25">
      <c r="A112" s="2" t="s">
        <v>486</v>
      </c>
      <c r="B112" s="19">
        <v>1471.7247670166</v>
      </c>
      <c r="C112" s="19">
        <v>328.963160602264</v>
      </c>
      <c r="D112" s="19">
        <v>10.7125026718758</v>
      </c>
      <c r="E112" s="34">
        <v>2.5493405574127901</v>
      </c>
      <c r="F112" s="113">
        <v>0.93925551796325468</v>
      </c>
      <c r="G112" s="47">
        <v>7.2355486568019996E-3</v>
      </c>
      <c r="H112" s="49">
        <v>6.7889100739800001E-4</v>
      </c>
    </row>
    <row r="113" spans="1:8" x14ac:dyDescent="0.25">
      <c r="A113" s="2" t="s">
        <v>487</v>
      </c>
      <c r="B113" s="19">
        <v>1603.09344922279</v>
      </c>
      <c r="C113" s="19">
        <v>373.51189287210002</v>
      </c>
      <c r="D113" s="19">
        <v>10.4994227837813</v>
      </c>
      <c r="E113" s="34">
        <v>2.5966236536723701</v>
      </c>
      <c r="F113" s="113">
        <v>0.94211086022872392</v>
      </c>
      <c r="G113" s="47">
        <v>6.5685107371139997E-3</v>
      </c>
      <c r="H113" s="49">
        <v>5.7677340186799997E-4</v>
      </c>
    </row>
    <row r="114" spans="1:8" x14ac:dyDescent="0.25">
      <c r="A114" s="2" t="s">
        <v>488</v>
      </c>
      <c r="B114" s="19">
        <v>1665.50883266494</v>
      </c>
      <c r="C114" s="19">
        <v>396.18437817670798</v>
      </c>
      <c r="D114" s="19">
        <v>12.040146243564401</v>
      </c>
      <c r="E114" s="34">
        <v>3.0360610082833599</v>
      </c>
      <c r="F114" s="113">
        <v>0.94334743856439995</v>
      </c>
      <c r="G114" s="47">
        <v>7.1525543360869996E-3</v>
      </c>
      <c r="H114" s="49">
        <v>6.7003119031600002E-4</v>
      </c>
    </row>
    <row r="115" spans="1:8" x14ac:dyDescent="0.25">
      <c r="A115" s="2" t="s">
        <v>489</v>
      </c>
      <c r="B115" s="19">
        <v>1429.15303774991</v>
      </c>
      <c r="C115" s="19">
        <v>315.148010723781</v>
      </c>
      <c r="D115" s="19">
        <v>10.021971924118599</v>
      </c>
      <c r="E115" s="34">
        <v>2.3596608320206802</v>
      </c>
      <c r="F115" s="113">
        <v>0.93656825089145923</v>
      </c>
      <c r="G115" s="47">
        <v>6.9888179620219999E-3</v>
      </c>
      <c r="H115" s="49">
        <v>6.3488548235799997E-4</v>
      </c>
    </row>
    <row r="116" spans="1:8" x14ac:dyDescent="0.25">
      <c r="A116" s="2" t="s">
        <v>490</v>
      </c>
      <c r="B116" s="19">
        <v>1879.2494658130499</v>
      </c>
      <c r="C116" s="19">
        <v>474.62460728218599</v>
      </c>
      <c r="D116" s="19">
        <v>12.860455101984099</v>
      </c>
      <c r="E116" s="34">
        <v>3.3777494275326898</v>
      </c>
      <c r="F116" s="113">
        <v>0.96160059598745928</v>
      </c>
      <c r="G116" s="47">
        <v>6.9859683290640004E-3</v>
      </c>
      <c r="H116" s="49">
        <v>6.3145279248699997E-4</v>
      </c>
    </row>
    <row r="117" spans="1:8" x14ac:dyDescent="0.25">
      <c r="A117" s="2" t="s">
        <v>491</v>
      </c>
      <c r="B117" s="19">
        <v>1394.09352292413</v>
      </c>
      <c r="C117" s="19">
        <v>303.75536246876101</v>
      </c>
      <c r="D117" s="19">
        <v>10.2915569703271</v>
      </c>
      <c r="E117" s="34">
        <v>2.3903661047731202</v>
      </c>
      <c r="F117" s="113">
        <v>0.93809906867872894</v>
      </c>
      <c r="G117" s="47">
        <v>7.3564919119649998E-3</v>
      </c>
      <c r="H117" s="49">
        <v>7.2870702073999998E-4</v>
      </c>
    </row>
    <row r="118" spans="1:8" x14ac:dyDescent="0.25">
      <c r="A118" s="2" t="s">
        <v>492</v>
      </c>
      <c r="B118" s="19">
        <v>1591.6115832616799</v>
      </c>
      <c r="C118" s="19">
        <v>369.84295868486601</v>
      </c>
      <c r="D118" s="19">
        <v>11.423980286977701</v>
      </c>
      <c r="E118" s="34">
        <v>2.7963574369112898</v>
      </c>
      <c r="F118" s="113">
        <v>0.94930337621337546</v>
      </c>
      <c r="G118" s="47">
        <v>7.2334435027769997E-3</v>
      </c>
      <c r="H118" s="49">
        <v>6.7212631776699999E-4</v>
      </c>
    </row>
    <row r="119" spans="1:8" x14ac:dyDescent="0.25">
      <c r="A119" s="2" t="s">
        <v>493</v>
      </c>
      <c r="B119" s="19">
        <v>2126.80208655981</v>
      </c>
      <c r="C119" s="19">
        <v>575.04881772149395</v>
      </c>
      <c r="D119" s="19">
        <v>14.6963371811124</v>
      </c>
      <c r="E119" s="34">
        <v>4.1704520530988196</v>
      </c>
      <c r="F119" s="113">
        <v>0.95280408870219813</v>
      </c>
      <c r="G119" s="47">
        <v>6.8349263318700001E-3</v>
      </c>
      <c r="H119" s="49">
        <v>5.9283108644900002E-4</v>
      </c>
    </row>
    <row r="120" spans="1:8" x14ac:dyDescent="0.25">
      <c r="A120" s="2" t="s">
        <v>494</v>
      </c>
      <c r="B120" s="19">
        <v>4307.5513692688501</v>
      </c>
      <c r="C120" s="19">
        <v>1789.7335273742699</v>
      </c>
      <c r="D120" s="19">
        <v>27.928357726478801</v>
      </c>
      <c r="E120" s="34">
        <v>11.8154365000544</v>
      </c>
      <c r="F120" s="113">
        <v>0.98209508302154946</v>
      </c>
      <c r="G120" s="47">
        <v>6.518386268218E-3</v>
      </c>
      <c r="H120" s="49">
        <v>6.4365479051399998E-4</v>
      </c>
    </row>
    <row r="121" spans="1:8" x14ac:dyDescent="0.25">
      <c r="A121" s="2" t="s">
        <v>495</v>
      </c>
      <c r="B121" s="19">
        <v>1763.7484832878899</v>
      </c>
      <c r="C121" s="19">
        <v>435.22646390636498</v>
      </c>
      <c r="D121" s="19">
        <v>12.4139695106952</v>
      </c>
      <c r="E121" s="34">
        <v>3.2419690203501901</v>
      </c>
      <c r="F121" s="113">
        <v>0.94488826504286894</v>
      </c>
      <c r="G121" s="47">
        <v>6.9623530746239998E-3</v>
      </c>
      <c r="H121" s="49">
        <v>5.9962311290200001E-4</v>
      </c>
    </row>
    <row r="122" spans="1:8" x14ac:dyDescent="0.25">
      <c r="A122" s="2" t="s">
        <v>496</v>
      </c>
      <c r="B122" s="19">
        <v>1702.3813059305301</v>
      </c>
      <c r="C122" s="19">
        <v>407.87318860336899</v>
      </c>
      <c r="D122" s="19">
        <v>12.4523418707294</v>
      </c>
      <c r="E122" s="34">
        <v>3.1344639685428501</v>
      </c>
      <c r="F122" s="113">
        <v>0.9518227262152531</v>
      </c>
      <c r="G122" s="47">
        <v>7.34010637945E-3</v>
      </c>
      <c r="H122" s="49">
        <v>6.43127838905E-4</v>
      </c>
    </row>
    <row r="123" spans="1:8" x14ac:dyDescent="0.25">
      <c r="A123" s="2" t="s">
        <v>497</v>
      </c>
      <c r="B123" s="19">
        <v>1732.3095386934001</v>
      </c>
      <c r="C123" s="19">
        <v>419.25626432559199</v>
      </c>
      <c r="D123" s="19">
        <v>11.1515106233506</v>
      </c>
      <c r="E123" s="34">
        <v>2.86079496901672</v>
      </c>
      <c r="F123" s="113">
        <v>0.94341121054855026</v>
      </c>
      <c r="G123" s="47">
        <v>6.4231048938810003E-3</v>
      </c>
      <c r="H123" s="49">
        <v>5.6972236200800001E-4</v>
      </c>
    </row>
    <row r="124" spans="1:8" x14ac:dyDescent="0.25">
      <c r="A124" s="2" t="s">
        <v>498</v>
      </c>
      <c r="B124" s="19">
        <v>1680.7562094740699</v>
      </c>
      <c r="C124" s="19">
        <v>401.54605640337297</v>
      </c>
      <c r="D124" s="19">
        <v>11.8431009936713</v>
      </c>
      <c r="E124" s="34">
        <v>2.9939302201489899</v>
      </c>
      <c r="F124" s="113">
        <v>0.94504915789299537</v>
      </c>
      <c r="G124" s="47">
        <v>7.0067298099959997E-3</v>
      </c>
      <c r="H124" s="49">
        <v>5.9656249771599995E-4</v>
      </c>
    </row>
    <row r="125" spans="1:8" x14ac:dyDescent="0.25">
      <c r="A125" s="2" t="s">
        <v>499</v>
      </c>
      <c r="B125" s="19">
        <v>1536.48596447418</v>
      </c>
      <c r="C125" s="19">
        <v>351.42967758251001</v>
      </c>
      <c r="D125" s="19">
        <v>11.1757494569241</v>
      </c>
      <c r="E125" s="34">
        <v>2.70756123274845</v>
      </c>
      <c r="F125" s="113">
        <v>0.94407871555134559</v>
      </c>
      <c r="G125" s="47">
        <v>7.2655226066569998E-3</v>
      </c>
      <c r="H125" s="49">
        <v>6.0832779447600005E-4</v>
      </c>
    </row>
    <row r="126" spans="1:8" x14ac:dyDescent="0.25">
      <c r="F126" s="113"/>
    </row>
    <row r="127" spans="1:8" x14ac:dyDescent="0.25">
      <c r="A127" s="2" t="s">
        <v>500</v>
      </c>
      <c r="B127" s="19">
        <v>17927.857241204001</v>
      </c>
      <c r="C127" s="19">
        <v>13753.5657729084</v>
      </c>
      <c r="D127" s="19">
        <v>559.43611142056204</v>
      </c>
      <c r="E127" s="34">
        <v>430.13491900723301</v>
      </c>
      <c r="F127" s="113">
        <v>0.99777523225481402</v>
      </c>
      <c r="G127" s="47">
        <v>3.0838758852000998E-2</v>
      </c>
      <c r="H127" s="49">
        <v>1.2778137387450001E-3</v>
      </c>
    </row>
    <row r="128" spans="1:8" x14ac:dyDescent="0.25">
      <c r="A128" s="2" t="s">
        <v>501</v>
      </c>
      <c r="B128" s="19" t="s">
        <v>274</v>
      </c>
      <c r="C128" s="19">
        <v>1836207.7326662701</v>
      </c>
      <c r="D128" s="19" t="s">
        <v>274</v>
      </c>
      <c r="E128" s="34">
        <v>65693.848760843102</v>
      </c>
      <c r="F128" s="113"/>
      <c r="G128" s="47">
        <v>3.1610608299195E-2</v>
      </c>
      <c r="H128" s="49">
        <v>1.7956545668940001E-3</v>
      </c>
    </row>
    <row r="129" spans="1:8" x14ac:dyDescent="0.25">
      <c r="A129" s="2" t="s">
        <v>502</v>
      </c>
      <c r="B129" s="19">
        <v>28234.9493082189</v>
      </c>
      <c r="C129" s="19">
        <v>37704.343948821399</v>
      </c>
      <c r="D129" s="19">
        <v>893.54670940275605</v>
      </c>
      <c r="E129" s="34">
        <v>1197.5769207466899</v>
      </c>
      <c r="F129" s="113">
        <v>0.99636443733018987</v>
      </c>
      <c r="G129" s="47">
        <v>3.0965941690379001E-2</v>
      </c>
      <c r="H129" s="49">
        <v>1.917550113786E-3</v>
      </c>
    </row>
    <row r="130" spans="1:8" x14ac:dyDescent="0.25">
      <c r="A130" s="2" t="s">
        <v>503</v>
      </c>
      <c r="B130" s="19">
        <v>30286.294428203601</v>
      </c>
      <c r="C130" s="19">
        <v>31066.4361038965</v>
      </c>
      <c r="D130" s="19">
        <v>992.81518223058004</v>
      </c>
      <c r="E130" s="34">
        <v>1020.81629864209</v>
      </c>
      <c r="F130" s="113">
        <v>0.99762220890824416</v>
      </c>
      <c r="G130" s="47">
        <v>3.2341931466618998E-2</v>
      </c>
      <c r="H130" s="49">
        <v>1.415860425925E-3</v>
      </c>
    </row>
    <row r="131" spans="1:8" x14ac:dyDescent="0.25">
      <c r="A131" s="2" t="s">
        <v>504</v>
      </c>
      <c r="B131" s="19" t="s">
        <v>274</v>
      </c>
      <c r="C131" s="19">
        <v>369209.99738831801</v>
      </c>
      <c r="D131" s="19" t="s">
        <v>274</v>
      </c>
      <c r="E131" s="34">
        <v>11937.654924624199</v>
      </c>
      <c r="F131" s="113"/>
      <c r="G131" s="47">
        <v>3.1262573830918003E-2</v>
      </c>
      <c r="H131" s="49">
        <v>1.4532877574320001E-3</v>
      </c>
    </row>
    <row r="132" spans="1:8" x14ac:dyDescent="0.25">
      <c r="A132" s="2" t="s">
        <v>505</v>
      </c>
      <c r="B132" s="19" t="s">
        <v>274</v>
      </c>
      <c r="C132" s="19">
        <v>328633.67004314897</v>
      </c>
      <c r="D132" s="19" t="s">
        <v>274</v>
      </c>
      <c r="E132" s="34">
        <v>10580.705667517301</v>
      </c>
      <c r="F132" s="113" t="e">
        <v>#VALUE!</v>
      </c>
      <c r="G132" s="47">
        <v>3.1124831377418002E-2</v>
      </c>
      <c r="H132" s="49">
        <v>1.3558420745260001E-3</v>
      </c>
    </row>
    <row r="133" spans="1:8" x14ac:dyDescent="0.25">
      <c r="A133" s="2" t="s">
        <v>506</v>
      </c>
      <c r="B133" s="19">
        <v>35769.669778564603</v>
      </c>
      <c r="C133" s="19">
        <v>48444.560317467403</v>
      </c>
      <c r="D133" s="19">
        <v>1150.43654010809</v>
      </c>
      <c r="E133" s="34">
        <v>1563.57614914091</v>
      </c>
      <c r="F133" s="113">
        <v>0.99649177413961876</v>
      </c>
      <c r="G133" s="47">
        <v>3.1510817349191998E-2</v>
      </c>
      <c r="H133" s="49">
        <v>1.6154884294090001E-3</v>
      </c>
    </row>
    <row r="134" spans="1:8" x14ac:dyDescent="0.25">
      <c r="A134" s="2" t="s">
        <v>507</v>
      </c>
      <c r="B134" s="19" t="s">
        <v>274</v>
      </c>
      <c r="C134" s="19">
        <v>350941.17363852903</v>
      </c>
      <c r="D134" s="19" t="s">
        <v>274</v>
      </c>
      <c r="E134" s="34">
        <v>12021.5918887588</v>
      </c>
      <c r="F134" s="113"/>
      <c r="G134" s="47">
        <v>3.3112157845743E-2</v>
      </c>
      <c r="H134" s="49">
        <v>1.3335187694240001E-3</v>
      </c>
    </row>
    <row r="135" spans="1:8" x14ac:dyDescent="0.25">
      <c r="A135" s="2" t="s">
        <v>508</v>
      </c>
      <c r="B135" s="19">
        <v>26297.207170074002</v>
      </c>
      <c r="C135" s="19">
        <v>23503.014227426698</v>
      </c>
      <c r="D135" s="19">
        <v>671.74220466440397</v>
      </c>
      <c r="E135" s="34">
        <v>538.99663312102996</v>
      </c>
      <c r="F135" s="113">
        <v>0.89777908011852514</v>
      </c>
      <c r="G135" s="47">
        <v>3.1424846679263999E-2</v>
      </c>
      <c r="H135" s="49">
        <v>1.285989919516E-3</v>
      </c>
    </row>
    <row r="136" spans="1:8" x14ac:dyDescent="0.25">
      <c r="A136" s="2" t="s">
        <v>509</v>
      </c>
      <c r="B136" s="19">
        <v>66432.5178021764</v>
      </c>
      <c r="C136" s="19">
        <v>98927.489216438305</v>
      </c>
      <c r="D136" s="19">
        <v>2170.2555146163099</v>
      </c>
      <c r="E136" s="34">
        <v>3244.24145655133</v>
      </c>
      <c r="F136" s="113">
        <v>0.99617117984399894</v>
      </c>
      <c r="G136" s="47">
        <v>3.2119977534203002E-2</v>
      </c>
      <c r="H136" s="49">
        <v>1.2891479575069999E-3</v>
      </c>
    </row>
    <row r="137" spans="1:8" x14ac:dyDescent="0.25">
      <c r="A137" s="2" t="s">
        <v>510</v>
      </c>
      <c r="B137" s="19">
        <v>48713.324734374801</v>
      </c>
      <c r="C137" s="19">
        <v>65656.085345840998</v>
      </c>
      <c r="D137" s="19">
        <v>1317.32647684417</v>
      </c>
      <c r="E137" s="34">
        <v>1643.2406957537901</v>
      </c>
      <c r="F137" s="113">
        <v>0.92550879005886588</v>
      </c>
      <c r="G137" s="47">
        <v>3.1288633031163998E-2</v>
      </c>
      <c r="H137" s="49">
        <v>1.4572393407960001E-3</v>
      </c>
    </row>
    <row r="138" spans="1:8" x14ac:dyDescent="0.25">
      <c r="A138" s="2" t="s">
        <v>511</v>
      </c>
      <c r="B138" s="19">
        <v>4740.4664439983599</v>
      </c>
      <c r="C138" s="19">
        <v>1919.78432289226</v>
      </c>
      <c r="D138" s="19">
        <v>155.28042871061999</v>
      </c>
      <c r="E138" s="34">
        <v>62.411734185682299</v>
      </c>
      <c r="F138" s="113">
        <v>0.99247177478276039</v>
      </c>
      <c r="G138" s="47">
        <v>3.3229894658349003E-2</v>
      </c>
      <c r="H138" s="49">
        <v>1.3716021446059999E-3</v>
      </c>
    </row>
    <row r="139" spans="1:8" x14ac:dyDescent="0.25">
      <c r="A139" s="2" t="s">
        <v>512</v>
      </c>
      <c r="B139" s="19">
        <v>8114.6219679673404</v>
      </c>
      <c r="C139" s="19">
        <v>4696.7322981977804</v>
      </c>
      <c r="D139" s="19">
        <v>245.95173978886299</v>
      </c>
      <c r="E139" s="34">
        <v>142.77774053698499</v>
      </c>
      <c r="F139" s="113">
        <v>0.99704993351069438</v>
      </c>
      <c r="G139" s="47">
        <v>3.0298318694644999E-2</v>
      </c>
      <c r="H139" s="49">
        <v>1.5153867873019999E-3</v>
      </c>
    </row>
    <row r="140" spans="1:8" x14ac:dyDescent="0.25">
      <c r="A140" s="2" t="s">
        <v>513</v>
      </c>
      <c r="B140" s="19">
        <v>10733.3569334284</v>
      </c>
      <c r="C140" s="19">
        <v>6856.1839603395501</v>
      </c>
      <c r="D140" s="19">
        <v>331.89368855507701</v>
      </c>
      <c r="E140" s="34">
        <v>212.60740784912301</v>
      </c>
      <c r="F140" s="113">
        <v>0.99716606657371853</v>
      </c>
      <c r="G140" s="47">
        <v>3.0575010859377999E-2</v>
      </c>
      <c r="H140" s="49">
        <v>1.3895666335630001E-3</v>
      </c>
    </row>
    <row r="141" spans="1:8" x14ac:dyDescent="0.25">
      <c r="A141" s="2" t="s">
        <v>514</v>
      </c>
      <c r="B141" s="19">
        <v>21739.776140141301</v>
      </c>
      <c r="C141" s="19">
        <v>19835.7188755389</v>
      </c>
      <c r="D141" s="19">
        <v>670.66845115471995</v>
      </c>
      <c r="E141" s="34">
        <v>613.40233564991297</v>
      </c>
      <c r="F141" s="113">
        <v>0.99759744628580849</v>
      </c>
      <c r="G141" s="47">
        <v>3.0458307997824001E-2</v>
      </c>
      <c r="H141" s="49">
        <v>1.423941788097E-3</v>
      </c>
    </row>
    <row r="142" spans="1:8" x14ac:dyDescent="0.25">
      <c r="A142" s="2" t="s">
        <v>515</v>
      </c>
      <c r="B142" s="19">
        <v>55317.263885796398</v>
      </c>
      <c r="C142" s="19">
        <v>82337.235828240504</v>
      </c>
      <c r="D142" s="19">
        <v>1728.04033226659</v>
      </c>
      <c r="E142" s="34">
        <v>2582.26383254758</v>
      </c>
      <c r="F142" s="113">
        <v>0.99606769346793556</v>
      </c>
      <c r="G142" s="47">
        <v>3.07093204024E-2</v>
      </c>
      <c r="H142" s="49">
        <v>1.45597604259E-3</v>
      </c>
    </row>
    <row r="143" spans="1:8" x14ac:dyDescent="0.25">
      <c r="A143" s="2" t="s">
        <v>516</v>
      </c>
      <c r="B143" s="19">
        <v>54839.013879132101</v>
      </c>
      <c r="C143" s="19">
        <v>81621.700771640797</v>
      </c>
      <c r="D143" s="19">
        <v>1710.2976961699101</v>
      </c>
      <c r="E143" s="34">
        <v>2555.58416486648</v>
      </c>
      <c r="F143" s="113">
        <v>0.99608758143413023</v>
      </c>
      <c r="G143" s="47">
        <v>3.0667603459975001E-2</v>
      </c>
      <c r="H143" s="49">
        <v>1.6022165322079999E-3</v>
      </c>
    </row>
    <row r="144" spans="1:8" x14ac:dyDescent="0.25">
      <c r="A144" s="2" t="s">
        <v>517</v>
      </c>
      <c r="B144" s="19">
        <v>36434.281190501199</v>
      </c>
      <c r="C144" s="19">
        <v>43499.853859217401</v>
      </c>
      <c r="D144" s="19">
        <v>1205.23664796824</v>
      </c>
      <c r="E144" s="34">
        <v>1443.1115598194799</v>
      </c>
      <c r="F144" s="113">
        <v>0.99712594236201146</v>
      </c>
      <c r="G144" s="47">
        <v>3.2601646479615998E-2</v>
      </c>
      <c r="H144" s="49">
        <v>1.5364543517959999E-3</v>
      </c>
    </row>
    <row r="145" spans="1:8" x14ac:dyDescent="0.25">
      <c r="A145" s="2" t="s">
        <v>518</v>
      </c>
      <c r="B145" s="19">
        <v>13529.4707758284</v>
      </c>
      <c r="C145" s="19">
        <v>9814.0154804322101</v>
      </c>
      <c r="D145" s="19">
        <v>383.00134373816002</v>
      </c>
      <c r="E145" s="34">
        <v>265.46712790515198</v>
      </c>
      <c r="F145" s="113">
        <v>0.95553043330875131</v>
      </c>
      <c r="G145" s="47">
        <v>3.0827840237663998E-2</v>
      </c>
      <c r="H145" s="49">
        <v>1.575584633966E-3</v>
      </c>
    </row>
    <row r="146" spans="1:8" x14ac:dyDescent="0.25">
      <c r="A146" s="2" t="s">
        <v>519</v>
      </c>
      <c r="B146" s="19">
        <v>54683.250538274202</v>
      </c>
      <c r="C146" s="19">
        <v>81340.291655956302</v>
      </c>
      <c r="D146" s="19">
        <v>1766.91667182779</v>
      </c>
      <c r="E146" s="34">
        <v>2638.5126820452001</v>
      </c>
      <c r="F146" s="113">
        <v>0.99611226020705068</v>
      </c>
      <c r="G146" s="47">
        <v>3.1775636746574E-2</v>
      </c>
      <c r="H146" s="49">
        <v>1.5212039515729999E-3</v>
      </c>
    </row>
    <row r="147" spans="1:8" x14ac:dyDescent="0.25">
      <c r="A147" s="2" t="s">
        <v>520</v>
      </c>
      <c r="B147" s="19">
        <v>55613.690448772097</v>
      </c>
      <c r="C147" s="19">
        <v>82714.047500296001</v>
      </c>
      <c r="D147" s="19">
        <v>1793.1836371026</v>
      </c>
      <c r="E147" s="34">
        <v>2677.4456066736402</v>
      </c>
      <c r="F147" s="113">
        <v>0.99609708288983456</v>
      </c>
      <c r="G147" s="47">
        <v>3.1707542065923001E-2</v>
      </c>
      <c r="H147" s="49">
        <v>1.6217245976909999E-3</v>
      </c>
    </row>
    <row r="148" spans="1:8" x14ac:dyDescent="0.25">
      <c r="A148" s="2" t="s">
        <v>521</v>
      </c>
      <c r="B148" s="19">
        <v>55654.186745625797</v>
      </c>
      <c r="C148" s="19">
        <v>82773.612622655695</v>
      </c>
      <c r="D148" s="19">
        <v>1799.5793715882201</v>
      </c>
      <c r="E148" s="34">
        <v>2686.84228576235</v>
      </c>
      <c r="F148" s="113">
        <v>0.99614578320488989</v>
      </c>
      <c r="G148" s="47">
        <v>3.1799729127547999E-2</v>
      </c>
      <c r="H148" s="49">
        <v>1.3948416201970001E-3</v>
      </c>
    </row>
    <row r="149" spans="1:8" x14ac:dyDescent="0.25">
      <c r="A149" s="2" t="s">
        <v>522</v>
      </c>
      <c r="B149" s="19">
        <v>6440.5103727355699</v>
      </c>
      <c r="C149" s="19">
        <v>3241.2004278058198</v>
      </c>
      <c r="D149" s="19">
        <v>198.16215830593501</v>
      </c>
      <c r="E149" s="34">
        <v>100.13297703128001</v>
      </c>
      <c r="F149" s="113">
        <v>0.99593088149941922</v>
      </c>
      <c r="G149" s="47">
        <v>3.0445421988071E-2</v>
      </c>
      <c r="H149" s="49">
        <v>1.575080216035E-3</v>
      </c>
    </row>
    <row r="150" spans="1:8" x14ac:dyDescent="0.25">
      <c r="A150" s="2" t="s">
        <v>523</v>
      </c>
      <c r="B150" s="19">
        <v>17505.2090281446</v>
      </c>
      <c r="C150" s="19">
        <v>14526.698907211199</v>
      </c>
      <c r="D150" s="19">
        <v>565.60635716104298</v>
      </c>
      <c r="E150" s="34">
        <v>470.48775190699598</v>
      </c>
      <c r="F150" s="113">
        <v>0.99762102670177921</v>
      </c>
      <c r="G150" s="47">
        <v>3.1927309069808001E-2</v>
      </c>
      <c r="H150" s="49">
        <v>1.3908043213829999E-3</v>
      </c>
    </row>
    <row r="151" spans="1:8" x14ac:dyDescent="0.25">
      <c r="A151" s="2" t="s">
        <v>524</v>
      </c>
      <c r="B151" s="19">
        <v>11211.9946318286</v>
      </c>
      <c r="C151" s="19">
        <v>7555.7557373627296</v>
      </c>
      <c r="D151" s="19">
        <v>338.66108511697701</v>
      </c>
      <c r="E151" s="34">
        <v>228.879410276805</v>
      </c>
      <c r="F151" s="113">
        <v>0.99713416818682332</v>
      </c>
      <c r="G151" s="47">
        <v>2.9870032817247E-2</v>
      </c>
      <c r="H151" s="49">
        <v>1.476029769191E-3</v>
      </c>
    </row>
    <row r="152" spans="1:8" x14ac:dyDescent="0.25">
      <c r="A152" s="2" t="s">
        <v>525</v>
      </c>
      <c r="B152" s="19">
        <v>36455.660296173701</v>
      </c>
      <c r="C152" s="19">
        <v>43501.911894156001</v>
      </c>
      <c r="D152" s="19">
        <v>1134.6030439592801</v>
      </c>
      <c r="E152" s="34">
        <v>1357.7843223356499</v>
      </c>
      <c r="F152" s="113">
        <v>0.99714090032844094</v>
      </c>
      <c r="G152" s="47">
        <v>3.0686641039122001E-2</v>
      </c>
      <c r="H152" s="49">
        <v>1.357955875643E-3</v>
      </c>
    </row>
    <row r="153" spans="1:8" x14ac:dyDescent="0.25">
      <c r="A153" s="2" t="s">
        <v>526</v>
      </c>
      <c r="B153" s="19" t="s">
        <v>274</v>
      </c>
      <c r="C153" s="19">
        <v>290760.10255466599</v>
      </c>
      <c r="D153" s="19" t="s">
        <v>274</v>
      </c>
      <c r="E153" s="34">
        <v>9164.7164774203193</v>
      </c>
      <c r="F153" s="113"/>
      <c r="G153" s="47">
        <v>3.0485894449425999E-2</v>
      </c>
      <c r="H153" s="49">
        <v>1.4656025449499999E-3</v>
      </c>
    </row>
    <row r="154" spans="1:8" x14ac:dyDescent="0.25">
      <c r="A154" s="2" t="s">
        <v>527</v>
      </c>
      <c r="B154" s="19">
        <v>17625.245253815501</v>
      </c>
      <c r="C154" s="19">
        <v>14625.0942563635</v>
      </c>
      <c r="D154" s="19">
        <v>578.93219490860804</v>
      </c>
      <c r="E154" s="34">
        <v>481.51029528330599</v>
      </c>
      <c r="F154" s="113">
        <v>0.99766705060910166</v>
      </c>
      <c r="G154" s="47">
        <v>3.2455198399540003E-2</v>
      </c>
      <c r="H154" s="49">
        <v>1.606851498853E-3</v>
      </c>
    </row>
    <row r="155" spans="1:8" x14ac:dyDescent="0.25">
      <c r="A155" s="2" t="s">
        <v>528</v>
      </c>
      <c r="B155" s="19">
        <v>13143.8142866506</v>
      </c>
      <c r="C155" s="19">
        <v>9406.7662274782106</v>
      </c>
      <c r="D155" s="19">
        <v>419.64703105378698</v>
      </c>
      <c r="E155" s="34">
        <v>301.09892676255402</v>
      </c>
      <c r="F155" s="113">
        <v>0.99745631552754577</v>
      </c>
      <c r="G155" s="47">
        <v>3.1572387292765E-2</v>
      </c>
      <c r="H155" s="49">
        <v>1.716901217133E-3</v>
      </c>
    </row>
    <row r="156" spans="1:8" x14ac:dyDescent="0.25">
      <c r="A156" s="2" t="s">
        <v>529</v>
      </c>
      <c r="B156" s="19">
        <v>37416.576251001199</v>
      </c>
      <c r="C156" s="19">
        <v>44637.876730769203</v>
      </c>
      <c r="D156" s="19">
        <v>1203.2281572050999</v>
      </c>
      <c r="E156" s="34">
        <v>1439.5263182071899</v>
      </c>
      <c r="F156" s="113">
        <v>0.99716691404199242</v>
      </c>
      <c r="G156" s="47">
        <v>3.1707460658169997E-2</v>
      </c>
      <c r="H156" s="49">
        <v>1.536930909471E-3</v>
      </c>
    </row>
    <row r="157" spans="1:8" x14ac:dyDescent="0.25">
      <c r="A157" s="2" t="s">
        <v>530</v>
      </c>
      <c r="B157" s="19">
        <v>15009.5892824234</v>
      </c>
      <c r="C157" s="19">
        <v>10114.0568152374</v>
      </c>
      <c r="D157" s="19">
        <v>491.366697897991</v>
      </c>
      <c r="E157" s="34">
        <v>331.82281776407399</v>
      </c>
      <c r="F157" s="113">
        <v>0.99782884108877845</v>
      </c>
      <c r="G157" s="47">
        <v>3.2373139798721001E-2</v>
      </c>
      <c r="H157" s="49">
        <v>1.234989328485E-3</v>
      </c>
    </row>
    <row r="158" spans="1:8" x14ac:dyDescent="0.25">
      <c r="A158" s="2" t="s">
        <v>531</v>
      </c>
      <c r="B158" s="19">
        <v>24313.8167745053</v>
      </c>
      <c r="C158" s="19">
        <v>22170.0963481824</v>
      </c>
      <c r="D158" s="19">
        <v>779.08982827004502</v>
      </c>
      <c r="E158" s="34">
        <v>711.99265162651295</v>
      </c>
      <c r="F158" s="113">
        <v>0.99776086071601688</v>
      </c>
      <c r="G158" s="47">
        <v>3.1653336181861003E-2</v>
      </c>
      <c r="H158" s="49">
        <v>1.558522940621E-3</v>
      </c>
    </row>
    <row r="159" spans="1:8" x14ac:dyDescent="0.25">
      <c r="A159" s="2" t="s">
        <v>532</v>
      </c>
      <c r="B159" s="19">
        <v>60429.004410734997</v>
      </c>
      <c r="C159" s="19">
        <v>89796.179714751794</v>
      </c>
      <c r="D159" s="19">
        <v>1956.46734630168</v>
      </c>
      <c r="E159" s="34">
        <v>2918.44270089681</v>
      </c>
      <c r="F159" s="113">
        <v>0.99617090711315859</v>
      </c>
      <c r="G159" s="47">
        <v>3.1841855114729999E-2</v>
      </c>
      <c r="H159" s="49">
        <v>1.399454141252E-3</v>
      </c>
    </row>
    <row r="160" spans="1:8" x14ac:dyDescent="0.25">
      <c r="A160" s="2" t="s">
        <v>533</v>
      </c>
      <c r="B160" s="19">
        <v>53720.067593072497</v>
      </c>
      <c r="C160" s="19">
        <v>80120.552975422994</v>
      </c>
      <c r="D160" s="19">
        <v>1710.16513567676</v>
      </c>
      <c r="E160" s="34">
        <v>2560.7293149053398</v>
      </c>
      <c r="F160" s="113">
        <v>0.99605142877094399</v>
      </c>
      <c r="G160" s="47">
        <v>3.1298285584131003E-2</v>
      </c>
      <c r="H160" s="49">
        <v>1.562042258521E-3</v>
      </c>
    </row>
    <row r="161" spans="1:8" x14ac:dyDescent="0.25">
      <c r="A161" s="2" t="s">
        <v>534</v>
      </c>
      <c r="B161" s="19">
        <v>41805.164812960997</v>
      </c>
      <c r="C161" s="19">
        <v>53811.809466550301</v>
      </c>
      <c r="D161" s="19">
        <v>1088.1720991608099</v>
      </c>
      <c r="E161" s="34">
        <v>1253.7573221539999</v>
      </c>
      <c r="F161" s="113">
        <v>0.89509316361747149</v>
      </c>
      <c r="G161" s="47">
        <v>3.2215308938039998E-2</v>
      </c>
      <c r="H161" s="49">
        <v>1.454432976078E-3</v>
      </c>
    </row>
    <row r="162" spans="1:8" x14ac:dyDescent="0.25">
      <c r="A162" s="2" t="s">
        <v>535</v>
      </c>
      <c r="B162" s="19" t="s">
        <v>274</v>
      </c>
      <c r="C162" s="19">
        <v>316517.25609780499</v>
      </c>
      <c r="D162" s="19" t="s">
        <v>274</v>
      </c>
      <c r="E162" s="34">
        <v>10030.1620042503</v>
      </c>
      <c r="F162" s="113" t="e">
        <v>#VALUE!</v>
      </c>
      <c r="G162" s="47">
        <v>3.0642850487480999E-2</v>
      </c>
      <c r="H162" s="49">
        <v>1.4263724190900001E-3</v>
      </c>
    </row>
    <row r="163" spans="1:8" x14ac:dyDescent="0.25">
      <c r="A163" s="2" t="s">
        <v>536</v>
      </c>
      <c r="B163" s="19">
        <v>24057.3833608069</v>
      </c>
      <c r="C163" s="19">
        <v>21962.149799832099</v>
      </c>
      <c r="D163" s="19">
        <v>764.88056147731197</v>
      </c>
      <c r="E163" s="34">
        <v>699.842716544891</v>
      </c>
      <c r="F163" s="113">
        <v>0.99774517777317284</v>
      </c>
      <c r="G163" s="47">
        <v>3.1419334477055E-2</v>
      </c>
      <c r="H163" s="49">
        <v>1.297713537559E-3</v>
      </c>
    </row>
    <row r="164" spans="1:8" x14ac:dyDescent="0.25">
      <c r="A164" s="2" t="s">
        <v>537</v>
      </c>
      <c r="B164" s="19">
        <v>8865.1329329408909</v>
      </c>
      <c r="C164" s="19">
        <v>5664.1990099326104</v>
      </c>
      <c r="D164" s="19">
        <v>267.87899467137998</v>
      </c>
      <c r="E164" s="34">
        <v>171.73210365667001</v>
      </c>
      <c r="F164" s="113">
        <v>0.99664483863083586</v>
      </c>
      <c r="G164" s="47">
        <v>2.9875467513597001E-2</v>
      </c>
      <c r="H164" s="49">
        <v>1.557567341444E-3</v>
      </c>
    </row>
    <row r="165" spans="1:8" x14ac:dyDescent="0.25">
      <c r="A165" s="2" t="s">
        <v>538</v>
      </c>
      <c r="B165" s="19">
        <v>24637.1958491388</v>
      </c>
      <c r="C165" s="19">
        <v>25275.8275565197</v>
      </c>
      <c r="D165" s="19">
        <v>759.37678017778899</v>
      </c>
      <c r="E165" s="34">
        <v>781.10056072331395</v>
      </c>
      <c r="F165" s="113">
        <v>0.99738876463828907</v>
      </c>
      <c r="G165" s="47">
        <v>3.0434190999639999E-2</v>
      </c>
      <c r="H165" s="49">
        <v>1.412233555728E-3</v>
      </c>
    </row>
    <row r="166" spans="1:8" x14ac:dyDescent="0.25">
      <c r="A166" s="2" t="s">
        <v>539</v>
      </c>
      <c r="B166" s="19">
        <v>31753.390095793799</v>
      </c>
      <c r="C166" s="19">
        <v>53069.134531274598</v>
      </c>
      <c r="D166" s="19">
        <v>1056.41149915898</v>
      </c>
      <c r="E166" s="34">
        <v>1774.6403789155399</v>
      </c>
      <c r="F166" s="113">
        <v>0.99488908736535542</v>
      </c>
      <c r="G166" s="47">
        <v>3.2275306852997003E-2</v>
      </c>
      <c r="H166" s="49">
        <v>2.1924137164170002E-3</v>
      </c>
    </row>
    <row r="167" spans="1:8" x14ac:dyDescent="0.25">
      <c r="F167" s="113"/>
    </row>
    <row r="168" spans="1:8" x14ac:dyDescent="0.25">
      <c r="A168" s="2" t="s">
        <v>540</v>
      </c>
      <c r="B168" s="19">
        <v>12543.276102886601</v>
      </c>
      <c r="C168" s="19">
        <v>5503.9297136873402</v>
      </c>
      <c r="D168" s="19">
        <v>88.787970732226796</v>
      </c>
      <c r="E168" s="34">
        <v>39.294290462783799</v>
      </c>
      <c r="F168" s="113">
        <v>0.99148597715641229</v>
      </c>
      <c r="G168" s="47">
        <v>7.00056683055E-3</v>
      </c>
      <c r="H168" s="49">
        <v>4.8345916013300001E-4</v>
      </c>
    </row>
    <row r="169" spans="1:8" x14ac:dyDescent="0.25">
      <c r="A169" s="2" t="s">
        <v>541</v>
      </c>
      <c r="B169" s="19">
        <v>13720.355877482099</v>
      </c>
      <c r="C169" s="19">
        <v>6332.0148053473004</v>
      </c>
      <c r="D169" s="19">
        <v>90.693502597027404</v>
      </c>
      <c r="E169" s="34">
        <v>42.209641030876</v>
      </c>
      <c r="F169" s="113">
        <v>0.9916103736037517</v>
      </c>
      <c r="G169" s="47">
        <v>6.5363296217900001E-3</v>
      </c>
      <c r="H169" s="49">
        <v>4.20106342997E-4</v>
      </c>
    </row>
    <row r="170" spans="1:8" x14ac:dyDescent="0.25">
      <c r="A170" s="2" t="s">
        <v>542</v>
      </c>
      <c r="B170" s="19">
        <v>5993.2534512971397</v>
      </c>
      <c r="C170" s="19">
        <v>1833.18775085993</v>
      </c>
      <c r="D170" s="19">
        <v>39.989641845555198</v>
      </c>
      <c r="E170" s="34">
        <v>12.457486145130201</v>
      </c>
      <c r="F170" s="113">
        <v>0.98188676065488423</v>
      </c>
      <c r="G170" s="47">
        <v>6.6019175538750002E-3</v>
      </c>
      <c r="H170" s="49">
        <v>4.2878968018699999E-4</v>
      </c>
    </row>
    <row r="171" spans="1:8" x14ac:dyDescent="0.25">
      <c r="A171" s="2" t="s">
        <v>543</v>
      </c>
      <c r="B171" s="19">
        <v>10895.3644152055</v>
      </c>
      <c r="C171" s="19">
        <v>4506.6188101949201</v>
      </c>
      <c r="D171" s="19">
        <v>71.332849757105393</v>
      </c>
      <c r="E171" s="34">
        <v>29.432488278386799</v>
      </c>
      <c r="F171" s="113">
        <v>0.99753545539767075</v>
      </c>
      <c r="G171" s="47">
        <v>6.6461087971410003E-3</v>
      </c>
      <c r="H171" s="49">
        <v>4.4344548229899999E-4</v>
      </c>
    </row>
    <row r="172" spans="1:8" x14ac:dyDescent="0.25">
      <c r="A172" s="2" t="s">
        <v>544</v>
      </c>
      <c r="B172" s="19">
        <v>12927.442859171901</v>
      </c>
      <c r="C172" s="19">
        <v>5813.2664664445501</v>
      </c>
      <c r="D172" s="19">
        <v>88.358723360785802</v>
      </c>
      <c r="E172" s="34">
        <v>40.077418630326903</v>
      </c>
      <c r="F172" s="113">
        <v>0.99141913088256017</v>
      </c>
      <c r="G172" s="47">
        <v>6.7598862227090002E-3</v>
      </c>
      <c r="H172" s="49">
        <v>4.36853075986E-4</v>
      </c>
    </row>
    <row r="173" spans="1:8" x14ac:dyDescent="0.25">
      <c r="A173" s="2" t="s">
        <v>545</v>
      </c>
      <c r="B173" s="19">
        <v>23683.334479846599</v>
      </c>
      <c r="C173" s="19">
        <v>14423.006909780899</v>
      </c>
      <c r="D173" s="19">
        <v>167.735316447923</v>
      </c>
      <c r="E173" s="34">
        <v>102.657922826053</v>
      </c>
      <c r="F173" s="113">
        <v>0.99505022636918217</v>
      </c>
      <c r="G173" s="47">
        <v>7.0009557006789997E-3</v>
      </c>
      <c r="H173" s="49">
        <v>4.5474390798700001E-4</v>
      </c>
    </row>
    <row r="174" spans="1:8" x14ac:dyDescent="0.25">
      <c r="A174" s="2" t="s">
        <v>546</v>
      </c>
      <c r="B174" s="19">
        <v>18043.5089939596</v>
      </c>
      <c r="C174" s="19">
        <v>9582.5844645004909</v>
      </c>
      <c r="D174" s="19">
        <v>120.21546970789601</v>
      </c>
      <c r="E174" s="34">
        <v>63.410213932637497</v>
      </c>
      <c r="F174" s="113">
        <v>0.99320113045463709</v>
      </c>
      <c r="G174" s="47">
        <v>6.7661280016699998E-3</v>
      </c>
      <c r="H174" s="49">
        <v>4.0005645929299999E-4</v>
      </c>
    </row>
    <row r="175" spans="1:8" x14ac:dyDescent="0.25">
      <c r="A175" s="2" t="s">
        <v>547</v>
      </c>
      <c r="B175" s="19">
        <v>8311.9817263512195</v>
      </c>
      <c r="C175" s="19">
        <v>2996.8515124906598</v>
      </c>
      <c r="D175" s="19">
        <v>56.521412926708997</v>
      </c>
      <c r="E175" s="34">
        <v>20.647248731905101</v>
      </c>
      <c r="F175" s="113">
        <v>0.98698707526394547</v>
      </c>
      <c r="G175" s="47">
        <v>6.7274563145210001E-3</v>
      </c>
      <c r="H175" s="49">
        <v>4.5455163455300002E-4</v>
      </c>
    </row>
    <row r="176" spans="1:8" x14ac:dyDescent="0.25">
      <c r="A176" s="2" t="s">
        <v>548</v>
      </c>
      <c r="B176" s="19">
        <v>16112.416969358699</v>
      </c>
      <c r="C176" s="19">
        <v>8111.1474527952396</v>
      </c>
      <c r="D176" s="19">
        <v>105.65766401887301</v>
      </c>
      <c r="E176" s="34">
        <v>53.581218386337497</v>
      </c>
      <c r="F176" s="113">
        <v>0.99268171879248057</v>
      </c>
      <c r="G176" s="47">
        <v>6.4846691048870003E-3</v>
      </c>
      <c r="H176" s="49">
        <v>4.4713787449400001E-4</v>
      </c>
    </row>
    <row r="177" spans="1:8" x14ac:dyDescent="0.25">
      <c r="A177" s="2" t="s">
        <v>549</v>
      </c>
      <c r="B177" s="19">
        <v>17440.0652601601</v>
      </c>
      <c r="C177" s="19">
        <v>9070.9866922200908</v>
      </c>
      <c r="D177" s="19">
        <v>123.490665951374</v>
      </c>
      <c r="E177" s="34">
        <v>64.642097542097005</v>
      </c>
      <c r="F177" s="113">
        <v>0.99363096353800273</v>
      </c>
      <c r="G177" s="47">
        <v>7.0044293692530001E-3</v>
      </c>
      <c r="H177" s="49">
        <v>4.0574145654300001E-4</v>
      </c>
    </row>
    <row r="178" spans="1:8" x14ac:dyDescent="0.25">
      <c r="A178" s="2" t="s">
        <v>550</v>
      </c>
      <c r="B178" s="19">
        <v>21772.640396618699</v>
      </c>
      <c r="C178" s="19">
        <v>12683.5257043206</v>
      </c>
      <c r="D178" s="19">
        <v>145.75883579796499</v>
      </c>
      <c r="E178" s="34">
        <v>85.386734203861195</v>
      </c>
      <c r="F178" s="113">
        <v>0.99442808469173638</v>
      </c>
      <c r="G178" s="47">
        <v>6.6192183654700002E-3</v>
      </c>
      <c r="H178" s="49">
        <v>4.3997553209100001E-4</v>
      </c>
    </row>
    <row r="179" spans="1:8" x14ac:dyDescent="0.25">
      <c r="A179" s="2" t="s">
        <v>551</v>
      </c>
      <c r="B179" s="19">
        <v>10860.0548681051</v>
      </c>
      <c r="C179" s="19">
        <v>4435.7478068680002</v>
      </c>
      <c r="D179" s="19">
        <v>70.167318476059407</v>
      </c>
      <c r="E179" s="34">
        <v>28.25102801209</v>
      </c>
      <c r="F179" s="113">
        <v>0.98574492291978444</v>
      </c>
      <c r="G179" s="47">
        <v>6.7176784121439998E-3</v>
      </c>
      <c r="H179" s="49">
        <v>4.0885220892300002E-4</v>
      </c>
    </row>
    <row r="180" spans="1:8" x14ac:dyDescent="0.25">
      <c r="A180" s="2" t="s">
        <v>552</v>
      </c>
      <c r="B180" s="19">
        <v>15154.770112460799</v>
      </c>
      <c r="C180" s="19">
        <v>7398.0803974179998</v>
      </c>
      <c r="D180" s="19">
        <v>106.007049248341</v>
      </c>
      <c r="E180" s="34">
        <v>52.1286614803116</v>
      </c>
      <c r="F180" s="113">
        <v>0.9927225020340219</v>
      </c>
      <c r="G180" s="47">
        <v>6.9169381122199999E-3</v>
      </c>
      <c r="H180" s="49">
        <v>4.05752235142E-4</v>
      </c>
    </row>
    <row r="181" spans="1:8" x14ac:dyDescent="0.25">
      <c r="A181" s="2" t="s">
        <v>553</v>
      </c>
      <c r="B181" s="19">
        <v>10760.600080755999</v>
      </c>
      <c r="C181" s="19">
        <v>4413.3312463970296</v>
      </c>
      <c r="D181" s="19">
        <v>76.639403056639296</v>
      </c>
      <c r="E181" s="34">
        <v>31.742294945852699</v>
      </c>
      <c r="F181" s="113">
        <v>0.99024765942124826</v>
      </c>
      <c r="G181" s="47">
        <v>7.045707504666E-3</v>
      </c>
      <c r="H181" s="49">
        <v>4.4653977793099997E-4</v>
      </c>
    </row>
    <row r="182" spans="1:8" x14ac:dyDescent="0.25">
      <c r="A182" s="2" t="s">
        <v>554</v>
      </c>
      <c r="B182" s="19">
        <v>12350.328406430501</v>
      </c>
      <c r="C182" s="19">
        <v>5418.2111605851396</v>
      </c>
      <c r="D182" s="19">
        <v>82.452801926362696</v>
      </c>
      <c r="E182" s="34">
        <v>36.506905628291499</v>
      </c>
      <c r="F182" s="113">
        <v>0.99084977667847818</v>
      </c>
      <c r="G182" s="47">
        <v>6.6047111704369997E-3</v>
      </c>
      <c r="H182" s="49">
        <v>3.9735801988600002E-4</v>
      </c>
    </row>
    <row r="183" spans="1:8" x14ac:dyDescent="0.25">
      <c r="A183" s="2" t="s">
        <v>555</v>
      </c>
      <c r="B183" s="19">
        <v>15951.9187560392</v>
      </c>
      <c r="C183" s="19">
        <v>7930.5889752377097</v>
      </c>
      <c r="D183" s="19">
        <v>111.15496111881301</v>
      </c>
      <c r="E183" s="34">
        <v>54.999635668294303</v>
      </c>
      <c r="F183" s="113">
        <v>0.99526435135603308</v>
      </c>
      <c r="G183" s="47">
        <v>7.0555740673690004E-3</v>
      </c>
      <c r="H183" s="49">
        <v>4.3679500709900001E-4</v>
      </c>
    </row>
    <row r="184" spans="1:8" x14ac:dyDescent="0.25">
      <c r="A184" s="2" t="s">
        <v>556</v>
      </c>
      <c r="B184" s="19">
        <v>10393.5412145999</v>
      </c>
      <c r="C184" s="19">
        <v>4175.8494494835704</v>
      </c>
      <c r="D184" s="19">
        <v>69.045125388034805</v>
      </c>
      <c r="E184" s="34">
        <v>28.042914278369999</v>
      </c>
      <c r="F184" s="113">
        <v>0.98921608258281157</v>
      </c>
      <c r="G184" s="47">
        <v>6.5728173465169999E-3</v>
      </c>
      <c r="H184" s="49">
        <v>4.47008310934E-4</v>
      </c>
    </row>
    <row r="185" spans="1:8" x14ac:dyDescent="0.25">
      <c r="A185" s="2" t="s">
        <v>557</v>
      </c>
      <c r="B185" s="19">
        <v>21836.0829115255</v>
      </c>
      <c r="C185" s="19">
        <v>12719.2831109321</v>
      </c>
      <c r="D185" s="19">
        <v>147.38663122172699</v>
      </c>
      <c r="E185" s="34">
        <v>86.328144164294798</v>
      </c>
      <c r="F185" s="113">
        <v>0.9944743524073546</v>
      </c>
      <c r="G185" s="47">
        <v>6.6734254391460001E-3</v>
      </c>
      <c r="H185" s="49">
        <v>4.2447062705899997E-4</v>
      </c>
    </row>
    <row r="186" spans="1:8" x14ac:dyDescent="0.25">
      <c r="A186" s="2" t="s">
        <v>558</v>
      </c>
      <c r="B186" s="19">
        <v>13064.2879877579</v>
      </c>
      <c r="C186" s="19">
        <v>5874.2017143860903</v>
      </c>
      <c r="D186" s="19">
        <v>87.841562171807198</v>
      </c>
      <c r="E186" s="34">
        <v>39.839911609044499</v>
      </c>
      <c r="F186" s="113">
        <v>0.99139059543860453</v>
      </c>
      <c r="G186" s="47">
        <v>6.6520643501360001E-3</v>
      </c>
      <c r="H186" s="49">
        <v>4.2757219074599997E-4</v>
      </c>
    </row>
    <row r="187" spans="1:8" x14ac:dyDescent="0.25">
      <c r="A187" s="2" t="s">
        <v>559</v>
      </c>
      <c r="B187" s="19">
        <v>22020.304095395499</v>
      </c>
      <c r="C187" s="19">
        <v>12825.699751677301</v>
      </c>
      <c r="D187" s="19">
        <v>163.451864022199</v>
      </c>
      <c r="E187" s="34">
        <v>95.683147695516894</v>
      </c>
      <c r="F187" s="113">
        <v>0.99497502709400631</v>
      </c>
      <c r="G187" s="47">
        <v>7.338867952722E-3</v>
      </c>
      <c r="H187" s="49">
        <v>4.3022106496999997E-4</v>
      </c>
    </row>
    <row r="188" spans="1:8" x14ac:dyDescent="0.25">
      <c r="A188" s="2" t="s">
        <v>560</v>
      </c>
      <c r="B188" s="19">
        <v>12367.344315639801</v>
      </c>
      <c r="C188" s="19">
        <v>5398.8930923082598</v>
      </c>
      <c r="D188" s="19">
        <v>81.094876731304097</v>
      </c>
      <c r="E188" s="34">
        <v>34.728800750351802</v>
      </c>
      <c r="F188" s="113">
        <v>0.98099793425208992</v>
      </c>
      <c r="G188" s="47">
        <v>6.8673966181470002E-3</v>
      </c>
      <c r="H188" s="49">
        <v>4.9529832729600001E-4</v>
      </c>
    </row>
    <row r="189" spans="1:8" x14ac:dyDescent="0.25">
      <c r="A189" s="2" t="s">
        <v>561</v>
      </c>
      <c r="B189" s="19">
        <v>26519.759711378301</v>
      </c>
      <c r="C189" s="19">
        <v>16949.808080135401</v>
      </c>
      <c r="D189" s="19">
        <v>185.58389172476799</v>
      </c>
      <c r="E189" s="34">
        <v>119.162028350019</v>
      </c>
      <c r="F189" s="113">
        <v>0.99539989601307277</v>
      </c>
      <c r="G189" s="47">
        <v>6.9189053372489999E-3</v>
      </c>
      <c r="H189" s="49">
        <v>4.45090313056E-4</v>
      </c>
    </row>
    <row r="190" spans="1:8" x14ac:dyDescent="0.25">
      <c r="A190" s="2" t="s">
        <v>562</v>
      </c>
      <c r="B190" s="19">
        <v>13893.377420529599</v>
      </c>
      <c r="C190" s="19">
        <v>6412.4229691310102</v>
      </c>
      <c r="D190" s="19">
        <v>96.006253340904493</v>
      </c>
      <c r="E190" s="34">
        <v>44.6661605509317</v>
      </c>
      <c r="F190" s="113">
        <v>0.992053803095861</v>
      </c>
      <c r="G190" s="47">
        <v>6.8330889907230003E-3</v>
      </c>
      <c r="H190" s="49">
        <v>4.9011300834499996E-4</v>
      </c>
    </row>
    <row r="191" spans="1:8" x14ac:dyDescent="0.25">
      <c r="A191" s="2" t="s">
        <v>563</v>
      </c>
      <c r="B191" s="19">
        <v>15411.7560786657</v>
      </c>
      <c r="C191" s="19">
        <v>7522.6519366130497</v>
      </c>
      <c r="D191" s="19">
        <v>105.79899504053699</v>
      </c>
      <c r="E191" s="34">
        <v>52.0205099587102</v>
      </c>
      <c r="F191" s="113">
        <v>0.99271772979064032</v>
      </c>
      <c r="G191" s="47">
        <v>6.7903303964390004E-3</v>
      </c>
      <c r="H191" s="49">
        <v>4.2403236729600001E-4</v>
      </c>
    </row>
    <row r="192" spans="1:8" x14ac:dyDescent="0.25">
      <c r="A192" s="2" t="s">
        <v>564</v>
      </c>
      <c r="B192" s="19">
        <v>37702.724389020099</v>
      </c>
      <c r="C192" s="19">
        <v>28930.261624778901</v>
      </c>
      <c r="D192" s="19">
        <v>250.219658559902</v>
      </c>
      <c r="E192" s="34">
        <v>192.74743150632</v>
      </c>
      <c r="F192" s="113">
        <v>0.99612182463062127</v>
      </c>
      <c r="G192" s="47">
        <v>6.5577565253719999E-3</v>
      </c>
      <c r="H192" s="49">
        <v>4.2640637969600001E-4</v>
      </c>
    </row>
    <row r="193" spans="1:8" x14ac:dyDescent="0.25">
      <c r="A193" s="2" t="s">
        <v>565</v>
      </c>
      <c r="B193" s="19">
        <v>9538.8972221631193</v>
      </c>
      <c r="C193" s="19">
        <v>3686.4243905011499</v>
      </c>
      <c r="D193" s="19">
        <v>64.878770875853306</v>
      </c>
      <c r="E193" s="34">
        <v>25.363161399364198</v>
      </c>
      <c r="F193" s="113">
        <v>0.98856763899469202</v>
      </c>
      <c r="G193" s="47">
        <v>6.7282082539360001E-3</v>
      </c>
      <c r="H193" s="49">
        <v>4.2720099113200002E-4</v>
      </c>
    </row>
    <row r="194" spans="1:8" x14ac:dyDescent="0.25">
      <c r="A194" s="2" t="s">
        <v>566</v>
      </c>
      <c r="B194" s="19">
        <v>8608.1744332192193</v>
      </c>
      <c r="C194" s="19">
        <v>3154.9299931363098</v>
      </c>
      <c r="D194" s="19">
        <v>58.348759124249902</v>
      </c>
      <c r="E194" s="34">
        <v>21.6585265434687</v>
      </c>
      <c r="F194" s="113">
        <v>0.98737331312374865</v>
      </c>
      <c r="G194" s="47">
        <v>6.7053900856909997E-3</v>
      </c>
      <c r="H194" s="49">
        <v>3.97838798713E-4</v>
      </c>
    </row>
    <row r="195" spans="1:8" x14ac:dyDescent="0.25">
      <c r="A195" s="2" t="s">
        <v>567</v>
      </c>
      <c r="B195" s="19">
        <v>37635.344917352399</v>
      </c>
      <c r="C195" s="19">
        <v>28876.883288626599</v>
      </c>
      <c r="D195" s="19">
        <v>252.77783197341199</v>
      </c>
      <c r="E195" s="34">
        <v>194.69949329583801</v>
      </c>
      <c r="F195" s="113">
        <v>0.99615881046085841</v>
      </c>
      <c r="G195" s="47">
        <v>6.6365249003249999E-3</v>
      </c>
      <c r="H195" s="49">
        <v>4.71574289025E-4</v>
      </c>
    </row>
    <row r="196" spans="1:8" x14ac:dyDescent="0.25">
      <c r="A196" s="2" t="s">
        <v>568</v>
      </c>
      <c r="B196" s="19">
        <v>18593.142027250899</v>
      </c>
      <c r="C196" s="19">
        <v>10013.034694275</v>
      </c>
      <c r="D196" s="19">
        <v>122.23904431627599</v>
      </c>
      <c r="E196" s="34">
        <v>66.257292122934601</v>
      </c>
      <c r="F196" s="113">
        <v>0.99354878683737879</v>
      </c>
      <c r="G196" s="47">
        <v>6.5020892205900002E-3</v>
      </c>
      <c r="H196" s="49">
        <v>3.9869067093399997E-4</v>
      </c>
    </row>
    <row r="197" spans="1:8" x14ac:dyDescent="0.25">
      <c r="A197" s="2" t="s">
        <v>569</v>
      </c>
      <c r="B197" s="19">
        <v>18094.632522206401</v>
      </c>
      <c r="C197" s="19">
        <v>9607.1741676343208</v>
      </c>
      <c r="D197" s="19">
        <v>124.476088594744</v>
      </c>
      <c r="E197" s="34">
        <v>65.626306952839002</v>
      </c>
      <c r="F197" s="113">
        <v>0.99299288338939984</v>
      </c>
      <c r="G197" s="47">
        <v>6.9895065073500001E-3</v>
      </c>
      <c r="H197" s="49">
        <v>4.2239860158E-4</v>
      </c>
    </row>
    <row r="198" spans="1:8" x14ac:dyDescent="0.25">
      <c r="A198" s="2" t="s">
        <v>570</v>
      </c>
      <c r="B198" s="19">
        <v>9714.2103814592792</v>
      </c>
      <c r="C198" s="19">
        <v>3782.2859640461002</v>
      </c>
      <c r="D198" s="19">
        <v>62.917379476113297</v>
      </c>
      <c r="E198" s="34">
        <v>24.504961208258099</v>
      </c>
      <c r="F198" s="113">
        <v>0.99968566088115673</v>
      </c>
      <c r="G198" s="47">
        <v>6.5577011732130003E-3</v>
      </c>
      <c r="H198" s="49">
        <v>3.93422877226E-4</v>
      </c>
    </row>
    <row r="199" spans="1:8" x14ac:dyDescent="0.25">
      <c r="A199" s="2" t="s">
        <v>571</v>
      </c>
      <c r="B199" s="19">
        <v>14345.188864789599</v>
      </c>
      <c r="C199" s="19">
        <v>6802.1459488143701</v>
      </c>
      <c r="D199" s="19">
        <v>96.684533578731205</v>
      </c>
      <c r="E199" s="34">
        <v>46.210475856454401</v>
      </c>
      <c r="F199" s="113">
        <v>0.99210180862229225</v>
      </c>
      <c r="G199" s="47">
        <v>6.6675527469120003E-3</v>
      </c>
      <c r="H199" s="49">
        <v>3.9766002974699999E-4</v>
      </c>
    </row>
    <row r="200" spans="1:8" x14ac:dyDescent="0.25">
      <c r="A200" s="2" t="s">
        <v>572</v>
      </c>
      <c r="B200" s="19">
        <v>13450.472156223001</v>
      </c>
      <c r="C200" s="19">
        <v>6205.8962556684201</v>
      </c>
      <c r="D200" s="19">
        <v>92.607529276707496</v>
      </c>
      <c r="E200" s="34">
        <v>43.0817333200118</v>
      </c>
      <c r="F200" s="113">
        <v>0.99179088112554925</v>
      </c>
      <c r="G200" s="47">
        <v>6.8116731927940002E-3</v>
      </c>
      <c r="H200" s="49">
        <v>4.0574200051799998E-4</v>
      </c>
    </row>
    <row r="201" spans="1:8" x14ac:dyDescent="0.25">
      <c r="A201" s="2" t="s">
        <v>573</v>
      </c>
      <c r="B201" s="19">
        <v>15907.2169491534</v>
      </c>
      <c r="C201" s="19">
        <v>7860.6864696679504</v>
      </c>
      <c r="D201" s="19">
        <v>102.44175903700901</v>
      </c>
      <c r="E201" s="34">
        <v>50.073097609479902</v>
      </c>
      <c r="F201" s="113">
        <v>0.98914773546857837</v>
      </c>
      <c r="G201" s="47">
        <v>6.6069776612900002E-3</v>
      </c>
      <c r="H201" s="49">
        <v>4.35105208675E-4</v>
      </c>
    </row>
    <row r="202" spans="1:8" x14ac:dyDescent="0.25">
      <c r="A202" s="2" t="s">
        <v>574</v>
      </c>
      <c r="B202" s="19">
        <v>32344.1090851798</v>
      </c>
      <c r="C202" s="19">
        <v>23168.679396425799</v>
      </c>
      <c r="D202" s="19">
        <v>228.431070348427</v>
      </c>
      <c r="E202" s="34">
        <v>164.28832646549901</v>
      </c>
      <c r="F202" s="113">
        <v>0.9959890319978586</v>
      </c>
      <c r="G202" s="47">
        <v>6.9815205755269999E-3</v>
      </c>
      <c r="H202" s="49">
        <v>4.5487059451100001E-4</v>
      </c>
    </row>
    <row r="203" spans="1:8" x14ac:dyDescent="0.25">
      <c r="A203" s="2" t="s">
        <v>575</v>
      </c>
      <c r="B203" s="19">
        <v>16440.258708371999</v>
      </c>
      <c r="C203" s="19">
        <v>8277.4505644779401</v>
      </c>
      <c r="D203" s="19">
        <v>110.862340494412</v>
      </c>
      <c r="E203" s="34">
        <v>56.210978681791403</v>
      </c>
      <c r="F203" s="113">
        <v>0.99300364924119655</v>
      </c>
      <c r="G203" s="47">
        <v>6.6670602780850002E-3</v>
      </c>
      <c r="H203" s="49">
        <v>4.4426544503699998E-4</v>
      </c>
    </row>
    <row r="204" spans="1:8" x14ac:dyDescent="0.25">
      <c r="A204" s="2" t="s">
        <v>576</v>
      </c>
      <c r="B204" s="19">
        <v>13026.0906063492</v>
      </c>
      <c r="C204" s="19">
        <v>5857.9662396243402</v>
      </c>
      <c r="D204" s="19">
        <v>89.001020579760706</v>
      </c>
      <c r="E204" s="34">
        <v>40.368595142430202</v>
      </c>
      <c r="F204" s="113">
        <v>0.99148037099219688</v>
      </c>
      <c r="G204" s="47">
        <v>6.7579235539120004E-3</v>
      </c>
      <c r="H204" s="49">
        <v>4.2644303937499999E-4</v>
      </c>
    </row>
    <row r="205" spans="1:8" x14ac:dyDescent="0.25">
      <c r="A205" s="2" t="s">
        <v>577</v>
      </c>
      <c r="B205" s="19">
        <v>10830.794070849101</v>
      </c>
      <c r="C205" s="19">
        <v>4442.4951210877798</v>
      </c>
      <c r="D205" s="19">
        <v>72.025141694361096</v>
      </c>
      <c r="E205" s="34">
        <v>29.852157469495101</v>
      </c>
      <c r="F205" s="113">
        <v>0.9896350274942618</v>
      </c>
      <c r="G205" s="47">
        <v>6.5773522787299999E-3</v>
      </c>
      <c r="H205" s="49">
        <v>4.19935194527E-4</v>
      </c>
    </row>
    <row r="206" spans="1:8" x14ac:dyDescent="0.25">
      <c r="A206" s="2" t="s">
        <v>578</v>
      </c>
      <c r="B206" s="19">
        <v>20230.340686290099</v>
      </c>
      <c r="C206" s="19">
        <v>11316.540177373199</v>
      </c>
      <c r="D206" s="19">
        <v>141.37027248712701</v>
      </c>
      <c r="E206" s="34">
        <v>79.532234745227498</v>
      </c>
      <c r="F206" s="113">
        <v>0.99431818562155361</v>
      </c>
      <c r="G206" s="47">
        <v>6.9081987519470003E-3</v>
      </c>
      <c r="H206" s="49">
        <v>4.1012648812800001E-4</v>
      </c>
    </row>
    <row r="207" spans="1:8" x14ac:dyDescent="0.25">
      <c r="A207" s="2" t="s">
        <v>579</v>
      </c>
      <c r="B207" s="19">
        <v>11512.0948131146</v>
      </c>
      <c r="C207" s="19">
        <v>4866.9324758451103</v>
      </c>
      <c r="D207" s="19">
        <v>74.580556087134397</v>
      </c>
      <c r="E207" s="34">
        <v>31.4210038565659</v>
      </c>
      <c r="F207" s="113">
        <v>0.99653710932889239</v>
      </c>
      <c r="G207" s="47">
        <v>6.5836340220090002E-3</v>
      </c>
      <c r="H207" s="49">
        <v>4.7368393564000002E-4</v>
      </c>
    </row>
    <row r="208" spans="1:8" x14ac:dyDescent="0.25">
      <c r="F208" s="113"/>
    </row>
    <row r="209" spans="1:8" x14ac:dyDescent="0.25">
      <c r="A209" s="2" t="s">
        <v>580</v>
      </c>
      <c r="B209" s="19">
        <v>18081.6317261187</v>
      </c>
      <c r="C209" s="19">
        <v>10093.827310844999</v>
      </c>
      <c r="D209" s="19">
        <v>408.01025344653902</v>
      </c>
      <c r="E209" s="34">
        <v>228.274433669541</v>
      </c>
      <c r="F209" s="113">
        <v>0.99777370382251251</v>
      </c>
      <c r="G209" s="47">
        <v>2.2349563085272001E-2</v>
      </c>
      <c r="H209" s="49">
        <v>8.4980274166099995E-4</v>
      </c>
    </row>
    <row r="210" spans="1:8" x14ac:dyDescent="0.25">
      <c r="A210" s="2" t="s">
        <v>581</v>
      </c>
      <c r="B210" s="19">
        <v>6348.5599006963203</v>
      </c>
      <c r="C210" s="19">
        <v>2075.69879634876</v>
      </c>
      <c r="D210" s="19">
        <v>136.22045039292701</v>
      </c>
      <c r="E210" s="34">
        <v>44.415243608537097</v>
      </c>
      <c r="F210" s="113">
        <v>0.99724214632457731</v>
      </c>
      <c r="G210" s="47">
        <v>2.1624297183721001E-2</v>
      </c>
      <c r="H210" s="49">
        <v>7.7680525015799999E-4</v>
      </c>
    </row>
    <row r="211" spans="1:8" x14ac:dyDescent="0.25">
      <c r="A211" s="2" t="s">
        <v>582</v>
      </c>
      <c r="B211" s="19">
        <v>12967.510236982</v>
      </c>
      <c r="C211" s="19">
        <v>6073.68426797559</v>
      </c>
      <c r="D211" s="19">
        <v>278.39947215958898</v>
      </c>
      <c r="E211" s="34">
        <v>129.417927679619</v>
      </c>
      <c r="F211" s="113">
        <v>0.99249978501113056</v>
      </c>
      <c r="G211" s="47">
        <v>2.1720700468051E-2</v>
      </c>
      <c r="H211" s="49">
        <v>8.0465645044099999E-4</v>
      </c>
    </row>
    <row r="212" spans="1:8" x14ac:dyDescent="0.25">
      <c r="A212" s="2" t="s">
        <v>583</v>
      </c>
      <c r="B212" s="19">
        <v>5715.78207289908</v>
      </c>
      <c r="C212" s="19">
        <v>1780.83282600293</v>
      </c>
      <c r="D212" s="19">
        <v>121.29007740449001</v>
      </c>
      <c r="E212" s="34">
        <v>37.841422631094296</v>
      </c>
      <c r="F212" s="113">
        <v>0.99863160928644423</v>
      </c>
      <c r="G212" s="47">
        <v>2.1237136626194E-2</v>
      </c>
      <c r="H212" s="49">
        <v>7.7871018912099995E-4</v>
      </c>
    </row>
    <row r="213" spans="1:8" x14ac:dyDescent="0.25">
      <c r="A213" s="2" t="s">
        <v>584</v>
      </c>
      <c r="B213" s="19">
        <v>13959.7487725148</v>
      </c>
      <c r="C213" s="19">
        <v>6804.0756053362802</v>
      </c>
      <c r="D213" s="19">
        <v>321.488913955653</v>
      </c>
      <c r="E213" s="34">
        <v>157.10126067207801</v>
      </c>
      <c r="F213" s="113">
        <v>0.99741951158579767</v>
      </c>
      <c r="G213" s="47">
        <v>2.2818940359233E-2</v>
      </c>
      <c r="H213" s="49">
        <v>9.1109440338100003E-4</v>
      </c>
    </row>
    <row r="214" spans="1:8" x14ac:dyDescent="0.25">
      <c r="A214" s="2" t="s">
        <v>585</v>
      </c>
      <c r="B214" s="19">
        <v>9522.6729592374795</v>
      </c>
      <c r="C214" s="19">
        <v>3821.94235082974</v>
      </c>
      <c r="D214" s="19">
        <v>208.12748276602599</v>
      </c>
      <c r="E214" s="34">
        <v>83.840304989641197</v>
      </c>
      <c r="F214" s="113">
        <v>0.99632687381075691</v>
      </c>
      <c r="G214" s="47">
        <v>2.166549953444E-2</v>
      </c>
      <c r="H214" s="49">
        <v>8.0809538989100001E-4</v>
      </c>
    </row>
    <row r="215" spans="1:8" x14ac:dyDescent="0.25">
      <c r="A215" s="2" t="s">
        <v>586</v>
      </c>
      <c r="B215" s="19">
        <v>10281.131269884399</v>
      </c>
      <c r="C215" s="19">
        <v>4303.1185526696499</v>
      </c>
      <c r="D215" s="19">
        <v>223.67564163093201</v>
      </c>
      <c r="E215" s="34">
        <v>93.9430466249174</v>
      </c>
      <c r="F215" s="113">
        <v>0.99654395322584299</v>
      </c>
      <c r="G215" s="47">
        <v>2.1565508922128E-2</v>
      </c>
      <c r="H215" s="49">
        <v>8.3684744005100003E-4</v>
      </c>
    </row>
    <row r="216" spans="1:8" x14ac:dyDescent="0.25">
      <c r="A216" s="2" t="s">
        <v>587</v>
      </c>
      <c r="B216" s="19">
        <v>9172.0596834887092</v>
      </c>
      <c r="C216" s="19">
        <v>3890.3701609611699</v>
      </c>
      <c r="D216" s="19">
        <v>192.03009676015901</v>
      </c>
      <c r="E216" s="34">
        <v>81.081245155713404</v>
      </c>
      <c r="F216" s="113">
        <v>0.99546743008096283</v>
      </c>
      <c r="G216" s="47">
        <v>2.110015023991E-2</v>
      </c>
      <c r="H216" s="49">
        <v>8.0441846689199999E-4</v>
      </c>
    </row>
    <row r="217" spans="1:8" x14ac:dyDescent="0.25">
      <c r="A217" s="2" t="s">
        <v>588</v>
      </c>
      <c r="B217" s="19">
        <v>9536.8500166797694</v>
      </c>
      <c r="C217" s="19">
        <v>3858.5101969378902</v>
      </c>
      <c r="D217" s="19">
        <v>201.614032871825</v>
      </c>
      <c r="E217" s="34">
        <v>80.868492776431097</v>
      </c>
      <c r="F217" s="113">
        <v>0.99138853533641325</v>
      </c>
      <c r="G217" s="47">
        <v>2.1487822141516E-2</v>
      </c>
      <c r="H217" s="49">
        <v>8.5105396385400003E-4</v>
      </c>
    </row>
    <row r="218" spans="1:8" x14ac:dyDescent="0.25">
      <c r="A218" s="2" t="s">
        <v>589</v>
      </c>
      <c r="B218" s="19">
        <v>6643.5007675370598</v>
      </c>
      <c r="C218" s="19">
        <v>2271.2826993660401</v>
      </c>
      <c r="D218" s="19">
        <v>141.06447120322099</v>
      </c>
      <c r="E218" s="34">
        <v>48.211355675804398</v>
      </c>
      <c r="F218" s="113">
        <v>0.99967192449748288</v>
      </c>
      <c r="G218" s="47">
        <v>2.1289040586229002E-2</v>
      </c>
      <c r="H218" s="49">
        <v>8.7168901610499996E-4</v>
      </c>
    </row>
    <row r="219" spans="1:8" x14ac:dyDescent="0.25">
      <c r="A219" s="2" t="s">
        <v>590</v>
      </c>
      <c r="B219" s="19">
        <v>20493.441417895399</v>
      </c>
      <c r="C219" s="19">
        <v>12115.2069890073</v>
      </c>
      <c r="D219" s="19">
        <v>436.59460521866902</v>
      </c>
      <c r="E219" s="34">
        <v>251.97002695097001</v>
      </c>
      <c r="F219" s="113">
        <v>0.97623544866508905</v>
      </c>
      <c r="G219" s="47">
        <v>2.2242990179508999E-2</v>
      </c>
      <c r="H219" s="49">
        <v>8.5304651402199998E-4</v>
      </c>
    </row>
    <row r="220" spans="1:8" x14ac:dyDescent="0.25">
      <c r="A220" s="2" t="s">
        <v>591</v>
      </c>
      <c r="B220" s="19">
        <v>18243.053903869401</v>
      </c>
      <c r="C220" s="19">
        <v>10183.870950189699</v>
      </c>
      <c r="D220" s="19">
        <v>419.75765756278099</v>
      </c>
      <c r="E220" s="34">
        <v>234.83249581951301</v>
      </c>
      <c r="F220" s="113">
        <v>0.99782821422665446</v>
      </c>
      <c r="G220" s="47">
        <v>2.2798620668084999E-2</v>
      </c>
      <c r="H220" s="49">
        <v>9.06544840987E-4</v>
      </c>
    </row>
    <row r="221" spans="1:8" x14ac:dyDescent="0.25">
      <c r="A221" s="2" t="s">
        <v>592</v>
      </c>
      <c r="B221" s="19">
        <v>10669.202500416901</v>
      </c>
      <c r="C221" s="19">
        <v>4566.3119595729304</v>
      </c>
      <c r="D221" s="19">
        <v>231.66607380576301</v>
      </c>
      <c r="E221" s="34">
        <v>99.484591318013102</v>
      </c>
      <c r="F221" s="113">
        <v>0.99664441710107909</v>
      </c>
      <c r="G221" s="47">
        <v>2.1525836154395999E-2</v>
      </c>
      <c r="H221" s="49">
        <v>8.5494530513500003E-4</v>
      </c>
    </row>
    <row r="222" spans="1:8" x14ac:dyDescent="0.25">
      <c r="A222" s="2" t="s">
        <v>593</v>
      </c>
      <c r="B222" s="19">
        <v>18107.083091746201</v>
      </c>
      <c r="C222" s="19">
        <v>10105.0233940091</v>
      </c>
      <c r="D222" s="19">
        <v>399.40387481860603</v>
      </c>
      <c r="E222" s="34">
        <v>223.402268184268</v>
      </c>
      <c r="F222" s="113">
        <v>0.99773113389620449</v>
      </c>
      <c r="G222" s="47">
        <v>2.1857111863989E-2</v>
      </c>
      <c r="H222" s="49">
        <v>9.07429865553E-4</v>
      </c>
    </row>
    <row r="223" spans="1:8" x14ac:dyDescent="0.25">
      <c r="A223" s="2" t="s">
        <v>594</v>
      </c>
      <c r="B223" s="19">
        <v>8131.1588036585999</v>
      </c>
      <c r="C223" s="19">
        <v>3082.5317193851902</v>
      </c>
      <c r="D223" s="19">
        <v>172.621934831999</v>
      </c>
      <c r="E223" s="34">
        <v>65.727379423358698</v>
      </c>
      <c r="F223" s="113">
        <v>0.99564558920715351</v>
      </c>
      <c r="G223" s="47">
        <v>2.1051178268648999E-2</v>
      </c>
      <c r="H223" s="49">
        <v>8.3185775920800004E-4</v>
      </c>
    </row>
    <row r="224" spans="1:8" x14ac:dyDescent="0.25">
      <c r="A224" s="2" t="s">
        <v>595</v>
      </c>
      <c r="B224" s="19">
        <v>44286.492186634401</v>
      </c>
      <c r="C224" s="19">
        <v>40234.574607549599</v>
      </c>
      <c r="D224" s="19">
        <v>978.37515288153395</v>
      </c>
      <c r="E224" s="34">
        <v>890.62226796689299</v>
      </c>
      <c r="F224" s="113">
        <v>0.99802172891335139</v>
      </c>
      <c r="G224" s="47">
        <v>2.1857898408212E-2</v>
      </c>
      <c r="H224" s="49">
        <v>9.0250631499100005E-4</v>
      </c>
    </row>
    <row r="225" spans="1:8" x14ac:dyDescent="0.25">
      <c r="A225" s="2" t="s">
        <v>596</v>
      </c>
      <c r="B225" s="19">
        <v>12594.245244579</v>
      </c>
      <c r="C225" s="19">
        <v>5963.2793804721396</v>
      </c>
      <c r="D225" s="19">
        <v>278.74876426657499</v>
      </c>
      <c r="E225" s="34">
        <v>132.37056315316701</v>
      </c>
      <c r="F225" s="113">
        <v>0.99709042295733974</v>
      </c>
      <c r="G225" s="47">
        <v>2.1939921414921001E-2</v>
      </c>
      <c r="H225" s="49">
        <v>7.9397961990600001E-4</v>
      </c>
    </row>
    <row r="226" spans="1:8" x14ac:dyDescent="0.25">
      <c r="A226" s="2" t="s">
        <v>597</v>
      </c>
      <c r="B226" s="19">
        <v>13090.232964344599</v>
      </c>
      <c r="C226" s="19">
        <v>6305.3637891273402</v>
      </c>
      <c r="D226" s="19">
        <v>277.76108963885002</v>
      </c>
      <c r="E226" s="34">
        <v>132.715377231388</v>
      </c>
      <c r="F226" s="113">
        <v>0.99194379704608571</v>
      </c>
      <c r="G226" s="47">
        <v>2.1500527604626E-2</v>
      </c>
      <c r="H226" s="49">
        <v>8.1758832471699999E-4</v>
      </c>
    </row>
    <row r="227" spans="1:8" x14ac:dyDescent="0.25">
      <c r="A227" s="2" t="s">
        <v>598</v>
      </c>
      <c r="B227" s="19">
        <v>10378.1450032177</v>
      </c>
      <c r="C227" s="19">
        <v>4659.8876398755601</v>
      </c>
      <c r="D227" s="19">
        <v>228.37530340887699</v>
      </c>
      <c r="E227" s="34">
        <v>102.896859385909</v>
      </c>
      <c r="F227" s="113">
        <v>0.99655834125174381</v>
      </c>
      <c r="G227" s="47">
        <v>2.1809896349130001E-2</v>
      </c>
      <c r="H227" s="49">
        <v>8.8570491054899999E-4</v>
      </c>
    </row>
    <row r="228" spans="1:8" x14ac:dyDescent="0.25">
      <c r="A228" s="2" t="s">
        <v>599</v>
      </c>
      <c r="B228" s="19">
        <v>10959.6132569887</v>
      </c>
      <c r="C228" s="19">
        <v>4801.4904776251897</v>
      </c>
      <c r="D228" s="19">
        <v>246.48495836863901</v>
      </c>
      <c r="E228" s="34">
        <v>108.331848592211</v>
      </c>
      <c r="F228" s="113">
        <v>0.99681625320305822</v>
      </c>
      <c r="G228" s="47">
        <v>2.2294097958028999E-2</v>
      </c>
      <c r="H228" s="49">
        <v>7.8540822961200001E-4</v>
      </c>
    </row>
    <row r="229" spans="1:8" x14ac:dyDescent="0.25">
      <c r="A229" s="2" t="s">
        <v>600</v>
      </c>
      <c r="B229" s="19">
        <v>13579.6622431791</v>
      </c>
      <c r="C229" s="19">
        <v>7299.16187531584</v>
      </c>
      <c r="D229" s="19">
        <v>298.61983419499597</v>
      </c>
      <c r="E229" s="34">
        <v>160.96953346845601</v>
      </c>
      <c r="F229" s="113">
        <v>0.99714655152109799</v>
      </c>
      <c r="G229" s="47">
        <v>2.1789283669236E-2</v>
      </c>
      <c r="H229" s="49">
        <v>8.8916182188200003E-4</v>
      </c>
    </row>
    <row r="230" spans="1:8" x14ac:dyDescent="0.25">
      <c r="A230" s="2" t="s">
        <v>601</v>
      </c>
      <c r="B230" s="19">
        <v>13050.023961241201</v>
      </c>
      <c r="C230" s="19">
        <v>6178.8937220297403</v>
      </c>
      <c r="D230" s="19">
        <v>287.96686912096101</v>
      </c>
      <c r="E230" s="34">
        <v>136.730978981443</v>
      </c>
      <c r="F230" s="113">
        <v>0.99718334790467522</v>
      </c>
      <c r="G230" s="47">
        <v>2.1875167942653002E-2</v>
      </c>
      <c r="H230" s="49">
        <v>8.3691155197699999E-4</v>
      </c>
    </row>
    <row r="231" spans="1:8" x14ac:dyDescent="0.25">
      <c r="A231" s="2" t="s">
        <v>602</v>
      </c>
      <c r="B231" s="19">
        <v>11688.7814863044</v>
      </c>
      <c r="C231" s="19">
        <v>5122.0343150087901</v>
      </c>
      <c r="D231" s="19">
        <v>252.23431349531199</v>
      </c>
      <c r="E231" s="34">
        <v>110.87448250801</v>
      </c>
      <c r="F231" s="113">
        <v>0.99688670686171499</v>
      </c>
      <c r="G231" s="47">
        <v>2.1384543413852E-2</v>
      </c>
      <c r="H231" s="49">
        <v>7.7083836797299998E-4</v>
      </c>
    </row>
    <row r="232" spans="1:8" x14ac:dyDescent="0.25">
      <c r="A232" s="2" t="s">
        <v>603</v>
      </c>
      <c r="B232" s="19">
        <v>12400.9630136014</v>
      </c>
      <c r="C232" s="19">
        <v>5871.5252237391696</v>
      </c>
      <c r="D232" s="19">
        <v>273.16676679509601</v>
      </c>
      <c r="E232" s="34">
        <v>129.72069971110699</v>
      </c>
      <c r="F232" s="113">
        <v>0.9970434815541267</v>
      </c>
      <c r="G232" s="47">
        <v>2.1837149300926E-2</v>
      </c>
      <c r="H232" s="49">
        <v>8.5550872363199997E-4</v>
      </c>
    </row>
    <row r="233" spans="1:8" x14ac:dyDescent="0.25">
      <c r="A233" s="2" t="s">
        <v>604</v>
      </c>
      <c r="B233" s="19">
        <v>12503.0570121828</v>
      </c>
      <c r="C233" s="19">
        <v>5986.8969364001096</v>
      </c>
      <c r="D233" s="19">
        <v>272.13879904878797</v>
      </c>
      <c r="E233" s="34">
        <v>128.45050600681</v>
      </c>
      <c r="F233" s="113">
        <v>0.98573411032258706</v>
      </c>
      <c r="G233" s="47">
        <v>2.2324833587935002E-2</v>
      </c>
      <c r="H233" s="49">
        <v>8.8904805812199997E-4</v>
      </c>
    </row>
    <row r="234" spans="1:8" x14ac:dyDescent="0.25">
      <c r="A234" s="2" t="s">
        <v>605</v>
      </c>
      <c r="B234" s="19">
        <v>12610.3833226651</v>
      </c>
      <c r="C234" s="19">
        <v>6335.9584357418798</v>
      </c>
      <c r="D234" s="19">
        <v>277.65315697282199</v>
      </c>
      <c r="E234" s="34">
        <v>139.91958566184499</v>
      </c>
      <c r="F234" s="113">
        <v>0.99702979496511146</v>
      </c>
      <c r="G234" s="47">
        <v>2.1822492812883999E-2</v>
      </c>
      <c r="H234" s="49">
        <v>1.082620565156E-3</v>
      </c>
    </row>
    <row r="235" spans="1:8" x14ac:dyDescent="0.25">
      <c r="A235" s="2" t="s">
        <v>606</v>
      </c>
      <c r="B235" s="19">
        <v>13335.6244069248</v>
      </c>
      <c r="C235" s="19">
        <v>6700.3089826920204</v>
      </c>
      <c r="D235" s="19">
        <v>280.54823581545998</v>
      </c>
      <c r="E235" s="34">
        <v>141.373381548362</v>
      </c>
      <c r="F235" s="113">
        <v>0.99706017814662595</v>
      </c>
      <c r="G235" s="47">
        <v>2.0850987158146001E-2</v>
      </c>
      <c r="H235" s="49">
        <v>7.8516801757499998E-4</v>
      </c>
    </row>
    <row r="236" spans="1:8" x14ac:dyDescent="0.25">
      <c r="A236" s="2" t="s">
        <v>607</v>
      </c>
      <c r="B236" s="19">
        <v>18886.192141986401</v>
      </c>
      <c r="C236" s="19">
        <v>11684.3542618929</v>
      </c>
      <c r="D236" s="19">
        <v>393.36338094304398</v>
      </c>
      <c r="E236" s="34">
        <v>237.062310573524</v>
      </c>
      <c r="F236" s="113">
        <v>0.97411060775270164</v>
      </c>
      <c r="G236" s="47">
        <v>2.1843523168582998E-2</v>
      </c>
      <c r="H236" s="49">
        <v>9.1618953314500002E-4</v>
      </c>
    </row>
    <row r="237" spans="1:8" x14ac:dyDescent="0.25">
      <c r="A237" s="2" t="s">
        <v>608</v>
      </c>
      <c r="B237" s="19">
        <v>9461.8535447944705</v>
      </c>
      <c r="C237" s="19">
        <v>4106.0923103527703</v>
      </c>
      <c r="D237" s="19">
        <v>196.09262222227599</v>
      </c>
      <c r="E237" s="34">
        <v>84.671910518285202</v>
      </c>
      <c r="F237" s="113">
        <v>0.99500581302538926</v>
      </c>
      <c r="G237" s="47">
        <v>2.0934958349586998E-2</v>
      </c>
      <c r="H237" s="49">
        <v>8.5408323329E-4</v>
      </c>
    </row>
    <row r="238" spans="1:8" x14ac:dyDescent="0.25">
      <c r="A238" s="2" t="s">
        <v>609</v>
      </c>
      <c r="B238" s="19">
        <v>17790.7024174492</v>
      </c>
      <c r="C238" s="19">
        <v>6326.8696678363503</v>
      </c>
      <c r="D238" s="19">
        <v>243.626770733206</v>
      </c>
      <c r="E238" s="34">
        <v>85.868768498457996</v>
      </c>
      <c r="F238" s="113">
        <v>0.99109305514451096</v>
      </c>
      <c r="G238" s="47">
        <v>1.3976697800747E-2</v>
      </c>
      <c r="H238" s="49">
        <v>7.9950712369900002E-4</v>
      </c>
    </row>
    <row r="239" spans="1:8" x14ac:dyDescent="0.25">
      <c r="A239" s="2" t="s">
        <v>610</v>
      </c>
      <c r="B239" s="19">
        <v>11062.2432415728</v>
      </c>
      <c r="C239" s="19">
        <v>4966.6339038024198</v>
      </c>
      <c r="D239" s="19">
        <v>245.13430803139099</v>
      </c>
      <c r="E239" s="34">
        <v>110.413711235371</v>
      </c>
      <c r="F239" s="113">
        <v>0.99678165175235733</v>
      </c>
      <c r="G239" s="47">
        <v>2.1983599151889001E-2</v>
      </c>
      <c r="H239" s="49">
        <v>8.1253359828200005E-4</v>
      </c>
    </row>
    <row r="240" spans="1:8" x14ac:dyDescent="0.25">
      <c r="A240" s="2" t="s">
        <v>611</v>
      </c>
      <c r="B240" s="19">
        <v>12374.786037919101</v>
      </c>
      <c r="C240" s="19">
        <v>6030.0565157643996</v>
      </c>
      <c r="D240" s="19">
        <v>276.82444379653498</v>
      </c>
      <c r="E240" s="34">
        <v>135.29051135522701</v>
      </c>
      <c r="F240" s="113">
        <v>0.99705882449600602</v>
      </c>
      <c r="G240" s="47">
        <v>2.2194300519002001E-2</v>
      </c>
      <c r="H240" s="49">
        <v>9.0452233721899995E-4</v>
      </c>
    </row>
    <row r="241" spans="1:11" x14ac:dyDescent="0.25">
      <c r="A241" s="2" t="s">
        <v>612</v>
      </c>
      <c r="B241" s="19">
        <v>13807.9117347712</v>
      </c>
      <c r="C241" s="19">
        <v>6728.2825993297502</v>
      </c>
      <c r="D241" s="19">
        <v>307.19875543546101</v>
      </c>
      <c r="E241" s="34">
        <v>150.09327741284</v>
      </c>
      <c r="F241" s="113">
        <v>0.99731978117955722</v>
      </c>
      <c r="G241" s="47">
        <v>2.2056993435233999E-2</v>
      </c>
      <c r="H241" s="49">
        <v>8.7497508113800002E-4</v>
      </c>
    </row>
    <row r="242" spans="1:11" x14ac:dyDescent="0.25">
      <c r="A242" s="2" t="s">
        <v>613</v>
      </c>
      <c r="B242" s="19">
        <v>8735.3997279573705</v>
      </c>
      <c r="C242" s="19">
        <v>3311.9863900000901</v>
      </c>
      <c r="D242" s="19">
        <v>185.472784380348</v>
      </c>
      <c r="E242" s="34">
        <v>70.607914847367397</v>
      </c>
      <c r="F242" s="113">
        <v>0.99593860272332313</v>
      </c>
      <c r="G242" s="47">
        <v>2.1045033725184001E-2</v>
      </c>
      <c r="H242" s="49">
        <v>7.7981612981800001E-4</v>
      </c>
    </row>
    <row r="243" spans="1:11" x14ac:dyDescent="0.25">
      <c r="A243" s="2" t="s">
        <v>614</v>
      </c>
      <c r="B243" s="19">
        <v>18719.624367272099</v>
      </c>
      <c r="C243" s="19">
        <v>12584.6725915848</v>
      </c>
      <c r="D243" s="19">
        <v>393.88905370419701</v>
      </c>
      <c r="E243" s="34">
        <v>265.47042537776298</v>
      </c>
      <c r="F243" s="113">
        <v>0.99747623530575202</v>
      </c>
      <c r="G243" s="47">
        <v>2.0853461053444999E-2</v>
      </c>
      <c r="H243" s="49">
        <v>9.1053014193299996E-4</v>
      </c>
    </row>
    <row r="244" spans="1:11" x14ac:dyDescent="0.25">
      <c r="A244" s="2" t="s">
        <v>615</v>
      </c>
      <c r="B244" s="19">
        <v>11400.215598999899</v>
      </c>
      <c r="C244" s="19">
        <v>4948.4682519132903</v>
      </c>
      <c r="D244" s="19">
        <v>244.09676727650401</v>
      </c>
      <c r="E244" s="34">
        <v>105.34672391895501</v>
      </c>
      <c r="F244" s="113">
        <v>0.99426301129176153</v>
      </c>
      <c r="G244" s="47">
        <v>2.1603134203176999E-2</v>
      </c>
      <c r="H244" s="49">
        <v>7.82617357994E-4</v>
      </c>
    </row>
    <row r="245" spans="1:11" x14ac:dyDescent="0.25">
      <c r="A245" s="2" t="s">
        <v>616</v>
      </c>
      <c r="B245" s="19">
        <v>12474.323605601499</v>
      </c>
      <c r="C245" s="19">
        <v>5689.0195149883903</v>
      </c>
      <c r="D245" s="19">
        <v>262.39284662170098</v>
      </c>
      <c r="E245" s="34">
        <v>118.850353720295</v>
      </c>
      <c r="F245" s="113">
        <v>0.99318023959249302</v>
      </c>
      <c r="G245" s="47">
        <v>2.1262003332315E-2</v>
      </c>
      <c r="H245" s="49">
        <v>8.2241832984800004E-4</v>
      </c>
    </row>
    <row r="246" spans="1:11" x14ac:dyDescent="0.25">
      <c r="A246" s="2" t="s">
        <v>617</v>
      </c>
      <c r="B246" s="19">
        <v>18741.8633089498</v>
      </c>
      <c r="C246" s="19">
        <v>10461.6421563121</v>
      </c>
      <c r="D246" s="19">
        <v>414.81009364288298</v>
      </c>
      <c r="E246" s="34">
        <v>232.055014395711</v>
      </c>
      <c r="F246" s="113">
        <v>0.99780448776866126</v>
      </c>
      <c r="G246" s="47">
        <v>2.1925640721974001E-2</v>
      </c>
      <c r="H246" s="49">
        <v>8.5053296570299997E-4</v>
      </c>
    </row>
    <row r="247" spans="1:11" x14ac:dyDescent="0.25">
      <c r="A247" s="2" t="s">
        <v>618</v>
      </c>
      <c r="B247" s="19">
        <v>9283.4685708686702</v>
      </c>
      <c r="C247" s="19">
        <v>3653.3002845441601</v>
      </c>
      <c r="D247" s="19">
        <v>197.450471695864</v>
      </c>
      <c r="E247" s="34">
        <v>78.002516578920293</v>
      </c>
      <c r="F247" s="113">
        <v>0.99614981892655707</v>
      </c>
      <c r="G247" s="47">
        <v>2.1083535258577001E-2</v>
      </c>
      <c r="H247" s="49">
        <v>7.4363778700399996E-4</v>
      </c>
    </row>
    <row r="248" spans="1:11" x14ac:dyDescent="0.25">
      <c r="A248" s="2" t="s">
        <v>619</v>
      </c>
      <c r="B248" s="19">
        <v>13037.713267020101</v>
      </c>
      <c r="C248" s="19">
        <v>6106.6461476799896</v>
      </c>
      <c r="D248" s="19">
        <v>284.06069588821401</v>
      </c>
      <c r="E248" s="34">
        <v>132.04459742038199</v>
      </c>
      <c r="F248" s="113">
        <v>0.99244891300634563</v>
      </c>
      <c r="G248" s="47">
        <v>2.2047072240662002E-2</v>
      </c>
      <c r="H248" s="49">
        <v>9.8329969100000004E-4</v>
      </c>
    </row>
    <row r="249" spans="1:11" x14ac:dyDescent="0.25">
      <c r="F249" s="113"/>
    </row>
    <row r="250" spans="1:11" x14ac:dyDescent="0.25">
      <c r="A250" s="2" t="s">
        <v>620</v>
      </c>
      <c r="B250" s="19">
        <v>2462.2298668787398</v>
      </c>
      <c r="C250" s="19">
        <v>1722.58215070853</v>
      </c>
      <c r="D250" s="19">
        <v>85.873146859934707</v>
      </c>
      <c r="E250" s="34">
        <v>63.010062045923597</v>
      </c>
      <c r="F250" s="113">
        <v>0.95345196603722804</v>
      </c>
      <c r="G250" s="47">
        <v>3.2226358198812997E-2</v>
      </c>
      <c r="H250" s="49">
        <v>3.2533492427569998E-3</v>
      </c>
    </row>
    <row r="251" spans="1:11" x14ac:dyDescent="0.25">
      <c r="A251" s="1" t="s">
        <v>621</v>
      </c>
      <c r="B251" s="65">
        <v>1515.4785514901801</v>
      </c>
      <c r="C251" s="65">
        <v>753.67868404641695</v>
      </c>
      <c r="D251" s="65">
        <v>48.055407009264798</v>
      </c>
      <c r="E251" s="66">
        <v>24.276390491277699</v>
      </c>
      <c r="F251" s="113">
        <v>0.98445208607388701</v>
      </c>
      <c r="G251" s="64">
        <v>3.1349711174179999E-2</v>
      </c>
      <c r="H251" s="63">
        <v>3.1795298822149998E-3</v>
      </c>
    </row>
    <row r="252" spans="1:11" x14ac:dyDescent="0.25">
      <c r="A252" s="1" t="s">
        <v>622</v>
      </c>
      <c r="B252" s="65">
        <v>12.5512335020039</v>
      </c>
      <c r="C252" s="65">
        <v>0.59089887098817495</v>
      </c>
      <c r="D252" s="65">
        <v>0.70296260161230395</v>
      </c>
      <c r="E252" s="66">
        <v>5.6806677223562002E-2</v>
      </c>
      <c r="F252" s="113">
        <v>0.58258538388473335</v>
      </c>
      <c r="G252" s="64">
        <v>5.5457178019783997E-2</v>
      </c>
      <c r="H252" s="63">
        <v>1.29181986797E-2</v>
      </c>
      <c r="I252" t="s">
        <v>825</v>
      </c>
      <c r="K252" t="s">
        <v>800</v>
      </c>
    </row>
    <row r="253" spans="1:11" x14ac:dyDescent="0.25">
      <c r="A253" s="2" t="s">
        <v>623</v>
      </c>
      <c r="B253" s="19">
        <v>1681.3251011398099</v>
      </c>
      <c r="C253" s="19">
        <v>836.71983953217898</v>
      </c>
      <c r="D253" s="19">
        <v>56.043646846558801</v>
      </c>
      <c r="E253" s="34">
        <v>28.270473612461</v>
      </c>
      <c r="F253" s="113">
        <v>0.98655584378372252</v>
      </c>
      <c r="G253" s="47">
        <v>3.2952389369840997E-2</v>
      </c>
      <c r="H253" s="49">
        <v>3.0302086952309999E-3</v>
      </c>
    </row>
    <row r="254" spans="1:11" x14ac:dyDescent="0.25">
      <c r="A254" s="2" t="s">
        <v>624</v>
      </c>
      <c r="B254" s="19">
        <v>4401.0673162705098</v>
      </c>
      <c r="C254" s="19">
        <v>3292.4141201379398</v>
      </c>
      <c r="D254" s="19">
        <v>141.055348840118</v>
      </c>
      <c r="E254" s="34">
        <v>106.21099006771399</v>
      </c>
      <c r="F254" s="113">
        <v>0.99351984501319446</v>
      </c>
      <c r="G254" s="47">
        <v>3.1636827847682999E-2</v>
      </c>
      <c r="H254" s="49">
        <v>2.7907301607089999E-3</v>
      </c>
    </row>
    <row r="255" spans="1:11" x14ac:dyDescent="0.25">
      <c r="A255" s="2" t="s">
        <v>625</v>
      </c>
      <c r="B255" s="19">
        <v>2298.6553218348899</v>
      </c>
      <c r="C255" s="19">
        <v>1222.94333345834</v>
      </c>
      <c r="D255" s="19">
        <v>73.494693237942698</v>
      </c>
      <c r="E255" s="34">
        <v>39.515720635041902</v>
      </c>
      <c r="F255" s="113">
        <v>0.98950627890742837</v>
      </c>
      <c r="G255" s="47">
        <v>3.1604272316703999E-2</v>
      </c>
      <c r="H255" s="49">
        <v>2.4287499590570001E-3</v>
      </c>
    </row>
    <row r="256" spans="1:11" x14ac:dyDescent="0.25">
      <c r="A256" s="2" t="s">
        <v>626</v>
      </c>
      <c r="B256" s="19">
        <v>2008.7738926976001</v>
      </c>
      <c r="C256" s="19">
        <v>1013.21675068997</v>
      </c>
      <c r="D256" s="19">
        <v>63.640911921888197</v>
      </c>
      <c r="E256" s="34">
        <v>31.869936109696301</v>
      </c>
      <c r="F256" s="113">
        <v>0.99282680287762337</v>
      </c>
      <c r="G256" s="47">
        <v>3.2560114321416998E-2</v>
      </c>
      <c r="H256" s="49">
        <v>2.4932318184679998E-3</v>
      </c>
    </row>
    <row r="257" spans="1:8" x14ac:dyDescent="0.25">
      <c r="A257" s="2" t="s">
        <v>627</v>
      </c>
      <c r="B257" s="19">
        <v>1499.18394391638</v>
      </c>
      <c r="C257" s="19">
        <v>915.46200399515897</v>
      </c>
      <c r="D257" s="19">
        <v>46.503039618480102</v>
      </c>
      <c r="E257" s="34">
        <v>28.870636368803201</v>
      </c>
      <c r="F257" s="113">
        <v>0.98358157717350736</v>
      </c>
      <c r="G257" s="47">
        <v>3.0478888378554999E-2</v>
      </c>
      <c r="H257" s="49">
        <v>3.3588015394770002E-3</v>
      </c>
    </row>
    <row r="258" spans="1:8" x14ac:dyDescent="0.25">
      <c r="A258" s="2" t="s">
        <v>628</v>
      </c>
      <c r="B258" s="19">
        <v>1613.19203281757</v>
      </c>
      <c r="C258" s="19">
        <v>1133.26861869407</v>
      </c>
      <c r="D258" s="19">
        <v>51.474244061222798</v>
      </c>
      <c r="E258" s="34">
        <v>36.721439904153797</v>
      </c>
      <c r="F258" s="113">
        <v>0.98472977466053557</v>
      </c>
      <c r="G258" s="47">
        <v>3.1501362205360997E-2</v>
      </c>
      <c r="H258" s="49">
        <v>3.7955256580130001E-3</v>
      </c>
    </row>
    <row r="259" spans="1:8" x14ac:dyDescent="0.25">
      <c r="A259" s="2" t="s">
        <v>629</v>
      </c>
      <c r="B259" s="19">
        <v>890.09572545713502</v>
      </c>
      <c r="C259" s="19">
        <v>335.99744182767</v>
      </c>
      <c r="D259" s="19">
        <v>30.383325677285701</v>
      </c>
      <c r="E259" s="34">
        <v>11.7476234063848</v>
      </c>
      <c r="F259" s="113">
        <v>0.97630283036588739</v>
      </c>
      <c r="G259" s="47">
        <v>3.3765927840018001E-2</v>
      </c>
      <c r="H259" s="49">
        <v>2.8598475198670001E-3</v>
      </c>
    </row>
    <row r="260" spans="1:8" x14ac:dyDescent="0.25">
      <c r="A260" s="2" t="s">
        <v>630</v>
      </c>
      <c r="B260" s="19">
        <v>6936.2992267302698</v>
      </c>
      <c r="C260" s="19">
        <v>8515.7467188733499</v>
      </c>
      <c r="D260" s="19">
        <v>223.11561869466399</v>
      </c>
      <c r="E260" s="34">
        <v>275.841702731292</v>
      </c>
      <c r="F260" s="113">
        <v>0.99303593365342346</v>
      </c>
      <c r="G260" s="47">
        <v>3.1465947066553999E-2</v>
      </c>
      <c r="H260" s="49">
        <v>3.193857738381E-3</v>
      </c>
    </row>
    <row r="261" spans="1:8" x14ac:dyDescent="0.25">
      <c r="A261" s="2" t="s">
        <v>631</v>
      </c>
      <c r="B261" s="19">
        <v>2538.9163409991502</v>
      </c>
      <c r="C261" s="19">
        <v>2525.1639331199999</v>
      </c>
      <c r="D261" s="19">
        <v>82.9049317396981</v>
      </c>
      <c r="E261" s="34">
        <v>83.190657995511799</v>
      </c>
      <c r="F261" s="113">
        <v>0.99116736377495129</v>
      </c>
      <c r="G261" s="47">
        <v>3.2736138203450997E-2</v>
      </c>
      <c r="H261" s="49">
        <v>4.392529555739E-3</v>
      </c>
    </row>
    <row r="262" spans="1:8" x14ac:dyDescent="0.25">
      <c r="A262" s="2" t="s">
        <v>632</v>
      </c>
      <c r="B262" s="19">
        <v>1933.41319404145</v>
      </c>
      <c r="C262" s="19">
        <v>1441.59724578584</v>
      </c>
      <c r="D262" s="19">
        <v>58.487794873265699</v>
      </c>
      <c r="E262" s="34">
        <v>44.159213844036401</v>
      </c>
      <c r="F262" s="113">
        <v>0.98755929396319653</v>
      </c>
      <c r="G262" s="47">
        <v>3.0210915841004E-2</v>
      </c>
      <c r="H262" s="49">
        <v>3.6203849748719999E-3</v>
      </c>
    </row>
    <row r="263" spans="1:8" x14ac:dyDescent="0.25">
      <c r="A263" s="2" t="s">
        <v>633</v>
      </c>
      <c r="B263" s="19" t="s">
        <v>274</v>
      </c>
      <c r="C263" s="19">
        <v>56.259661702033803</v>
      </c>
      <c r="D263" s="19" t="s">
        <v>274</v>
      </c>
      <c r="E263" s="34">
        <v>0.62865890307630201</v>
      </c>
      <c r="F263" s="113" t="e">
        <v>#VALUE!</v>
      </c>
      <c r="G263" s="47">
        <v>3.2145224178135E-2</v>
      </c>
      <c r="H263" s="49">
        <v>4.2757278618669996E-3</v>
      </c>
    </row>
    <row r="264" spans="1:8" x14ac:dyDescent="0.25">
      <c r="A264" s="2" t="s">
        <v>634</v>
      </c>
      <c r="B264" s="19" t="s">
        <v>274</v>
      </c>
      <c r="C264" s="19">
        <v>16576.054616851601</v>
      </c>
      <c r="D264" s="19" t="s">
        <v>274</v>
      </c>
      <c r="E264" s="34">
        <v>528.57665803013401</v>
      </c>
      <c r="F264" s="113" t="e">
        <v>#VALUE!</v>
      </c>
      <c r="G264" s="47">
        <v>3.0613748193571998E-2</v>
      </c>
      <c r="H264" s="49">
        <v>4.4935386347319996E-3</v>
      </c>
    </row>
    <row r="265" spans="1:8" x14ac:dyDescent="0.25">
      <c r="A265" s="2" t="s">
        <v>635</v>
      </c>
      <c r="B265" s="19" t="s">
        <v>274</v>
      </c>
      <c r="C265" s="19">
        <v>28855.443932095201</v>
      </c>
      <c r="D265" s="19" t="s">
        <v>274</v>
      </c>
      <c r="E265" s="34">
        <v>335.631338933211</v>
      </c>
      <c r="F265" s="113" t="e">
        <v>#VALUE!</v>
      </c>
      <c r="G265" s="47">
        <v>3.0301756844361E-2</v>
      </c>
      <c r="H265" s="49">
        <v>4.8668572568949997E-3</v>
      </c>
    </row>
    <row r="266" spans="1:8" x14ac:dyDescent="0.25">
      <c r="A266" s="2" t="s">
        <v>636</v>
      </c>
      <c r="B266" s="19">
        <v>6243.44757551762</v>
      </c>
      <c r="C266" s="19">
        <v>7157.87795373672</v>
      </c>
      <c r="D266" s="19">
        <v>197.11377383757801</v>
      </c>
      <c r="E266" s="34">
        <v>227.570547291602</v>
      </c>
      <c r="F266" s="113">
        <v>0.99302627196230209</v>
      </c>
      <c r="G266" s="47">
        <v>3.1050616118061002E-2</v>
      </c>
      <c r="H266" s="49">
        <v>3.1303962215280001E-3</v>
      </c>
    </row>
    <row r="267" spans="1:8" x14ac:dyDescent="0.25">
      <c r="A267" s="2" t="s">
        <v>637</v>
      </c>
      <c r="B267" s="19">
        <v>2554.16800354215</v>
      </c>
      <c r="C267" s="19">
        <v>1802.2421207544801</v>
      </c>
      <c r="D267" s="19">
        <v>71.238614732748303</v>
      </c>
      <c r="E267" s="34">
        <v>47.946644982054899</v>
      </c>
      <c r="F267" s="113">
        <v>0.95384779931708008</v>
      </c>
      <c r="G267" s="47">
        <v>3.0958863579179E-2</v>
      </c>
      <c r="H267" s="49">
        <v>3.0074965299579999E-3</v>
      </c>
    </row>
    <row r="268" spans="1:8" x14ac:dyDescent="0.25">
      <c r="A268" s="2" t="s">
        <v>638</v>
      </c>
      <c r="B268" s="19">
        <v>1766.6411481294199</v>
      </c>
      <c r="C268" s="19">
        <v>850.03574949399001</v>
      </c>
      <c r="D268" s="19">
        <v>57.741354927515097</v>
      </c>
      <c r="E268" s="34">
        <v>28.1479910406816</v>
      </c>
      <c r="F268" s="113">
        <v>0.98702559741124729</v>
      </c>
      <c r="G268" s="47">
        <v>3.2334561768259003E-2</v>
      </c>
      <c r="H268" s="49">
        <v>2.526519153313E-3</v>
      </c>
    </row>
    <row r="269" spans="1:8" x14ac:dyDescent="0.25">
      <c r="A269" s="2" t="s">
        <v>639</v>
      </c>
      <c r="B269" s="19">
        <v>3013.73117266708</v>
      </c>
      <c r="C269" s="19">
        <v>2487.2601638321798</v>
      </c>
      <c r="D269" s="19">
        <v>96.013152020627004</v>
      </c>
      <c r="E269" s="34">
        <v>79.968289141041893</v>
      </c>
      <c r="F269" s="113">
        <v>0.9908995395928103</v>
      </c>
      <c r="G269" s="47">
        <v>3.1272541456045001E-2</v>
      </c>
      <c r="H269" s="49">
        <v>3.6135441062309999E-3</v>
      </c>
    </row>
    <row r="270" spans="1:8" x14ac:dyDescent="0.25">
      <c r="A270" s="2" t="s">
        <v>640</v>
      </c>
      <c r="B270" s="19">
        <v>1393.80430388221</v>
      </c>
      <c r="C270" s="19">
        <v>591.00584829975401</v>
      </c>
      <c r="D270" s="19">
        <v>47.175483348098403</v>
      </c>
      <c r="E270" s="34">
        <v>20.3201721952986</v>
      </c>
      <c r="F270" s="113">
        <v>0.98441665298840964</v>
      </c>
      <c r="G270" s="47">
        <v>3.3471452438508999E-2</v>
      </c>
      <c r="H270" s="49">
        <v>2.550412748589E-3</v>
      </c>
    </row>
    <row r="271" spans="1:8" x14ac:dyDescent="0.25">
      <c r="A271" s="2" t="s">
        <v>641</v>
      </c>
      <c r="B271" s="19">
        <v>2601.6572253562099</v>
      </c>
      <c r="C271" s="19">
        <v>1429.64584707058</v>
      </c>
      <c r="D271" s="19">
        <v>85.179099716922707</v>
      </c>
      <c r="E271" s="34">
        <v>47.240035784510397</v>
      </c>
      <c r="F271" s="113">
        <v>0.99083472383973281</v>
      </c>
      <c r="G271" s="47">
        <v>3.2367220735052001E-2</v>
      </c>
      <c r="H271" s="49">
        <v>2.5916071963430001E-3</v>
      </c>
    </row>
    <row r="272" spans="1:8" x14ac:dyDescent="0.25">
      <c r="A272" s="2" t="s">
        <v>642</v>
      </c>
      <c r="B272" s="19">
        <v>11407.1344580558</v>
      </c>
      <c r="C272" s="19">
        <v>20891.835186081</v>
      </c>
      <c r="D272" s="19">
        <v>359.66188215575801</v>
      </c>
      <c r="E272" s="34">
        <v>665.08829767259704</v>
      </c>
      <c r="F272" s="113">
        <v>0.99041027348881883</v>
      </c>
      <c r="G272" s="47">
        <v>3.0379347623321999E-2</v>
      </c>
      <c r="H272" s="49">
        <v>4.3039249798980002E-3</v>
      </c>
    </row>
    <row r="273" spans="1:24" x14ac:dyDescent="0.25">
      <c r="A273" s="2" t="s">
        <v>643</v>
      </c>
      <c r="B273" s="19">
        <v>1137.87759077896</v>
      </c>
      <c r="C273" s="19">
        <v>494.39823340642602</v>
      </c>
      <c r="D273" s="19">
        <v>35.9686291525597</v>
      </c>
      <c r="E273" s="34">
        <v>15.951514936515901</v>
      </c>
      <c r="F273" s="113">
        <v>0.97972303002156358</v>
      </c>
      <c r="G273" s="47">
        <v>3.1254405090241001E-2</v>
      </c>
      <c r="H273" s="49">
        <v>3.4915446737679998E-3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5">
      <c r="A274" s="2" t="s">
        <v>644</v>
      </c>
      <c r="B274" s="19">
        <v>3919.20991999538</v>
      </c>
      <c r="C274" s="19">
        <v>3828.4848667762999</v>
      </c>
      <c r="D274" s="19">
        <v>120.905569938</v>
      </c>
      <c r="E274" s="34">
        <v>119.088683732733</v>
      </c>
      <c r="F274" s="113">
        <v>0.99175459783722697</v>
      </c>
      <c r="G274" s="47">
        <v>3.0397204813136999E-2</v>
      </c>
      <c r="H274" s="49">
        <v>3.3281259254029998E-3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5">
      <c r="F275" s="11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5">
      <c r="A276" s="1" t="s">
        <v>645</v>
      </c>
      <c r="B276" s="65">
        <v>943.38278017925199</v>
      </c>
      <c r="C276" s="65">
        <v>223.168633984857</v>
      </c>
      <c r="D276" s="65">
        <v>34.802092663621998</v>
      </c>
      <c r="E276" s="66">
        <v>8.4193926672860702</v>
      </c>
      <c r="F276" s="113">
        <v>0.97784451642334791</v>
      </c>
      <c r="G276" s="108">
        <v>3.7462252941517997E-2</v>
      </c>
      <c r="H276" s="109">
        <v>1.9537516395100002E-3</v>
      </c>
      <c r="I276" s="111">
        <v>3.6932112401724997E-2</v>
      </c>
      <c r="J276" s="111">
        <v>1.8018673365029999E-3</v>
      </c>
      <c r="L276" s="106" t="s">
        <v>826</v>
      </c>
      <c r="O276" s="1"/>
      <c r="P276" s="1"/>
      <c r="Q276" s="1"/>
      <c r="R276" s="1"/>
      <c r="S276" s="1"/>
      <c r="T276" s="1"/>
      <c r="U276" s="1"/>
      <c r="V276" s="1"/>
      <c r="W276" s="3"/>
      <c r="X276" s="3"/>
    </row>
    <row r="277" spans="1:24" x14ac:dyDescent="0.25">
      <c r="A277" s="1" t="s">
        <v>646</v>
      </c>
      <c r="B277" s="65">
        <v>785.725094028331</v>
      </c>
      <c r="C277" s="65">
        <v>133.39359811609401</v>
      </c>
      <c r="D277" s="65">
        <v>28.353101658154898</v>
      </c>
      <c r="E277" s="66">
        <v>4.9282062368603397</v>
      </c>
      <c r="F277" s="113">
        <v>0.97673345779364085</v>
      </c>
      <c r="G277" s="108">
        <v>3.6139891207895E-2</v>
      </c>
      <c r="H277" s="109">
        <v>1.469759365445E-3</v>
      </c>
      <c r="I277" s="111">
        <v>3.5382390933418002E-2</v>
      </c>
      <c r="J277" s="111">
        <v>1.321156608389E-3</v>
      </c>
      <c r="L277" s="107" t="s">
        <v>827</v>
      </c>
      <c r="O277" s="1"/>
      <c r="P277" s="1"/>
      <c r="Q277" s="1"/>
      <c r="R277" s="1"/>
      <c r="S277" s="1"/>
      <c r="T277" s="1"/>
      <c r="U277" s="1"/>
      <c r="V277" s="1"/>
      <c r="W277" s="3"/>
      <c r="X277" s="3"/>
    </row>
    <row r="278" spans="1:24" x14ac:dyDescent="0.25">
      <c r="A278" s="1" t="s">
        <v>647</v>
      </c>
      <c r="B278" s="65">
        <v>2218.47739613869</v>
      </c>
      <c r="C278" s="65">
        <v>841.91204966408395</v>
      </c>
      <c r="D278" s="65">
        <v>82.478475248253204</v>
      </c>
      <c r="E278" s="66">
        <v>31.5694685809997</v>
      </c>
      <c r="F278" s="113">
        <v>0.99148253745069848</v>
      </c>
      <c r="G278" s="108">
        <v>3.7325390666530997E-2</v>
      </c>
      <c r="H278" s="109">
        <v>1.961653694228E-3</v>
      </c>
      <c r="I278" s="111">
        <v>3.6798966869434999E-2</v>
      </c>
      <c r="J278" s="111">
        <v>1.687538319991E-3</v>
      </c>
      <c r="O278" s="1"/>
      <c r="P278" s="1"/>
      <c r="Q278" s="1"/>
      <c r="R278" s="1"/>
      <c r="S278" s="1"/>
      <c r="T278" s="1"/>
      <c r="U278" s="1"/>
      <c r="V278" s="1"/>
      <c r="W278" s="3"/>
      <c r="X278" s="3"/>
    </row>
    <row r="279" spans="1:24" x14ac:dyDescent="0.25">
      <c r="A279" s="1" t="s">
        <v>648</v>
      </c>
      <c r="B279" s="64">
        <v>1.826248712447E-3</v>
      </c>
      <c r="C279" s="64">
        <v>4.0714174586999998E-5</v>
      </c>
      <c r="D279" s="44">
        <v>0.271659733625572</v>
      </c>
      <c r="E279" s="44">
        <v>1.6684953548019999E-3</v>
      </c>
      <c r="F279" s="113">
        <v>0.2754951892498082</v>
      </c>
      <c r="G279" s="64">
        <v>148.80430015210899</v>
      </c>
      <c r="H279" s="63">
        <v>3.6875570942619298</v>
      </c>
      <c r="I279" s="104" t="s">
        <v>274</v>
      </c>
      <c r="J279" s="104">
        <v>0.10292706166532101</v>
      </c>
      <c r="O279" s="1"/>
      <c r="P279" s="1"/>
      <c r="Q279" s="1"/>
      <c r="R279" s="1"/>
      <c r="S279" s="1"/>
      <c r="T279" s="1"/>
      <c r="U279" s="3"/>
      <c r="V279" s="3"/>
      <c r="W279" s="3"/>
      <c r="X279" s="3"/>
    </row>
    <row r="280" spans="1:24" x14ac:dyDescent="0.25">
      <c r="A280" s="1" t="s">
        <v>649</v>
      </c>
      <c r="B280" s="65">
        <v>9.4677348909922596</v>
      </c>
      <c r="C280" s="65">
        <v>2.8263685135486099</v>
      </c>
      <c r="D280" s="65">
        <v>0.74090277302080998</v>
      </c>
      <c r="E280" s="66">
        <v>0.33300685857654899</v>
      </c>
      <c r="F280" s="113">
        <v>0.66418756382052868</v>
      </c>
      <c r="G280" s="64">
        <v>7.7756271010302996E-2</v>
      </c>
      <c r="H280" s="63">
        <v>1.0524598445612999E-2</v>
      </c>
      <c r="I280" s="104">
        <v>4.6360873650661001E-2</v>
      </c>
      <c r="J280" s="104">
        <v>1.2727435073940001E-3</v>
      </c>
      <c r="O280" s="1"/>
      <c r="P280" s="1"/>
      <c r="Q280" s="1"/>
      <c r="R280" s="1"/>
      <c r="S280" s="1"/>
      <c r="T280" s="1"/>
      <c r="U280" s="3"/>
      <c r="V280" s="3"/>
      <c r="W280" s="3"/>
      <c r="X280" s="3"/>
    </row>
    <row r="281" spans="1:24" x14ac:dyDescent="0.25">
      <c r="A281" s="1" t="s">
        <v>650</v>
      </c>
      <c r="B281" s="65">
        <v>1218.98921655599</v>
      </c>
      <c r="C281" s="65">
        <v>241.51626085357401</v>
      </c>
      <c r="D281" s="65">
        <v>44.719928695663498</v>
      </c>
      <c r="E281" s="66">
        <v>8.9930568473098802</v>
      </c>
      <c r="F281" s="113">
        <v>0.98523600890320395</v>
      </c>
      <c r="G281" s="108">
        <v>3.6745263915164E-2</v>
      </c>
      <c r="H281" s="109">
        <v>1.712933891953E-3</v>
      </c>
      <c r="I281" s="111">
        <v>3.6494177941800002E-2</v>
      </c>
      <c r="J281" s="111">
        <v>1.544923380696E-3</v>
      </c>
      <c r="O281" s="1"/>
      <c r="P281" s="1"/>
      <c r="Q281" s="1"/>
      <c r="R281" s="1"/>
      <c r="S281" s="1"/>
      <c r="T281" s="1"/>
      <c r="U281" s="3"/>
      <c r="V281" s="3"/>
      <c r="W281" s="3"/>
      <c r="X281" s="3"/>
    </row>
    <row r="282" spans="1:24" x14ac:dyDescent="0.25">
      <c r="A282" s="1" t="s">
        <v>651</v>
      </c>
      <c r="B282" s="65">
        <v>175.51921497500601</v>
      </c>
      <c r="C282" s="65">
        <v>21.764895937597402</v>
      </c>
      <c r="D282" s="65">
        <v>6.7548575791275001</v>
      </c>
      <c r="E282" s="66">
        <v>0.89639391983649697</v>
      </c>
      <c r="F282" s="113">
        <v>0.93443526878666416</v>
      </c>
      <c r="G282" s="64">
        <v>3.8089446596697003E-2</v>
      </c>
      <c r="H282" s="63">
        <v>1.790534871142E-3</v>
      </c>
      <c r="I282" s="111">
        <v>3.6428116237883001E-2</v>
      </c>
      <c r="J282" s="111">
        <v>1.3393589880009999E-3</v>
      </c>
      <c r="O282" s="1"/>
      <c r="P282" s="1"/>
      <c r="Q282" s="1"/>
      <c r="R282" s="1"/>
      <c r="S282" s="1"/>
      <c r="T282" s="1"/>
      <c r="U282" s="3"/>
      <c r="V282" s="3"/>
      <c r="W282" s="3"/>
      <c r="X282" s="3"/>
    </row>
    <row r="283" spans="1:24" x14ac:dyDescent="0.25">
      <c r="A283" s="1" t="s">
        <v>652</v>
      </c>
      <c r="B283" s="65">
        <v>319.52403857964799</v>
      </c>
      <c r="C283" s="65">
        <v>63.2915223140986</v>
      </c>
      <c r="D283" s="65">
        <v>11.3970213760877</v>
      </c>
      <c r="E283" s="66">
        <v>2.45375453050687</v>
      </c>
      <c r="F283" s="113">
        <v>0.92003055998009409</v>
      </c>
      <c r="G283" s="108">
        <v>3.5774617582012003E-2</v>
      </c>
      <c r="H283" s="109">
        <v>1.9877375189330001E-3</v>
      </c>
      <c r="I283" s="111">
        <v>3.5869476575939002E-2</v>
      </c>
      <c r="J283" s="111">
        <v>1.7099078397880001E-3</v>
      </c>
      <c r="O283" s="1"/>
      <c r="P283" s="1"/>
      <c r="Q283" s="1"/>
      <c r="R283" s="1"/>
      <c r="S283" s="1"/>
      <c r="T283" s="1"/>
      <c r="U283" s="3"/>
      <c r="V283" s="3"/>
      <c r="W283" s="3"/>
      <c r="X283" s="3"/>
    </row>
    <row r="284" spans="1:24" x14ac:dyDescent="0.25">
      <c r="A284" s="1" t="s">
        <v>653</v>
      </c>
      <c r="B284" s="65">
        <v>516.78595367303296</v>
      </c>
      <c r="C284" s="65">
        <v>77.478283472785293</v>
      </c>
      <c r="D284" s="65">
        <v>19.7598751999817</v>
      </c>
      <c r="E284" s="66">
        <v>3.07708149896628</v>
      </c>
      <c r="F284" s="113">
        <v>0.96275212909465735</v>
      </c>
      <c r="G284" s="108">
        <v>3.8099174815781997E-2</v>
      </c>
      <c r="H284" s="109">
        <v>1.677362593857E-3</v>
      </c>
      <c r="I284" s="111">
        <v>3.6683976794642997E-2</v>
      </c>
      <c r="J284" s="111">
        <v>1.3739553745519999E-3</v>
      </c>
      <c r="O284" s="1"/>
      <c r="P284" s="1"/>
      <c r="Q284" s="1"/>
      <c r="R284" s="1"/>
      <c r="S284" s="1"/>
      <c r="T284" s="1"/>
      <c r="U284" s="3"/>
      <c r="V284" s="3"/>
      <c r="W284" s="3"/>
      <c r="X284" s="3"/>
    </row>
    <row r="285" spans="1:24" x14ac:dyDescent="0.25">
      <c r="A285" s="1" t="s">
        <v>654</v>
      </c>
      <c r="B285" s="65">
        <v>3.8323648224254501</v>
      </c>
      <c r="C285" s="65">
        <v>0.20529332752450699</v>
      </c>
      <c r="D285" s="65">
        <v>0.42026690722678101</v>
      </c>
      <c r="E285" s="66">
        <v>1.2322387278707001E-2</v>
      </c>
      <c r="F285" s="113">
        <v>0.54734565017015957</v>
      </c>
      <c r="G285" s="64">
        <v>0.10937585747121301</v>
      </c>
      <c r="H285" s="63">
        <v>4.7109007082969997E-3</v>
      </c>
      <c r="I285" s="111">
        <v>3.5680119221303999E-2</v>
      </c>
      <c r="J285" s="111">
        <v>2.6966051908350001E-3</v>
      </c>
      <c r="O285" s="1"/>
      <c r="P285" s="1"/>
      <c r="Q285" s="1"/>
      <c r="R285" s="1"/>
      <c r="S285" s="1"/>
      <c r="T285" s="1"/>
      <c r="U285" s="3"/>
      <c r="V285" s="3"/>
      <c r="W285" s="3"/>
      <c r="X285" s="3"/>
    </row>
    <row r="286" spans="1:24" x14ac:dyDescent="0.25">
      <c r="A286" s="1" t="s">
        <v>655</v>
      </c>
      <c r="B286" s="65">
        <v>184.52551420111601</v>
      </c>
      <c r="C286" s="65">
        <v>16.945494749150399</v>
      </c>
      <c r="D286" s="65">
        <v>7.0080942670113302</v>
      </c>
      <c r="E286" s="66">
        <v>0.70880542609319996</v>
      </c>
      <c r="F286" s="113">
        <v>0.90796839250541517</v>
      </c>
      <c r="G286" s="64">
        <v>3.8037194441207997E-2</v>
      </c>
      <c r="H286" s="63">
        <v>1.9197622088350001E-3</v>
      </c>
      <c r="I286" s="111">
        <v>3.6793474668929002E-2</v>
      </c>
      <c r="J286" s="111">
        <v>1.8325289821270001E-3</v>
      </c>
      <c r="O286" s="1"/>
      <c r="P286" s="1"/>
      <c r="Q286" s="1"/>
      <c r="R286" s="1"/>
      <c r="S286" s="1"/>
      <c r="T286" s="1"/>
      <c r="U286" s="3"/>
      <c r="V286" s="3"/>
      <c r="W286" s="3"/>
      <c r="X286" s="3"/>
    </row>
    <row r="287" spans="1:24" x14ac:dyDescent="0.25">
      <c r="A287" s="1" t="s">
        <v>656</v>
      </c>
      <c r="B287" s="65">
        <v>651.91178903553703</v>
      </c>
      <c r="C287" s="65">
        <v>150.84312203422499</v>
      </c>
      <c r="D287" s="65">
        <v>24.054803839389599</v>
      </c>
      <c r="E287" s="66">
        <v>5.7294963861910899</v>
      </c>
      <c r="F287" s="113">
        <v>0.97145356769591429</v>
      </c>
      <c r="G287" s="108">
        <v>3.6757435973094998E-2</v>
      </c>
      <c r="H287" s="109">
        <v>2.2885189199760001E-3</v>
      </c>
      <c r="I287" s="111">
        <v>3.5571010114989997E-2</v>
      </c>
      <c r="J287" s="111">
        <v>1.701743713429E-3</v>
      </c>
      <c r="O287" s="1"/>
      <c r="P287" s="1"/>
      <c r="Q287" s="1"/>
      <c r="R287" s="1"/>
      <c r="S287" s="1"/>
      <c r="T287" s="1"/>
      <c r="U287" s="3"/>
      <c r="V287" s="3"/>
      <c r="W287" s="3"/>
      <c r="X287" s="3"/>
    </row>
    <row r="288" spans="1:24" x14ac:dyDescent="0.25">
      <c r="A288" s="1" t="s">
        <v>657</v>
      </c>
      <c r="B288" s="65">
        <v>1122.6345028128401</v>
      </c>
      <c r="C288" s="65">
        <v>199.08980494338201</v>
      </c>
      <c r="D288" s="65">
        <v>39.960534418919899</v>
      </c>
      <c r="E288" s="66">
        <v>7.2034030059306602</v>
      </c>
      <c r="F288" s="113">
        <v>0.98379409265599949</v>
      </c>
      <c r="G288" s="108">
        <v>3.5660958634605E-2</v>
      </c>
      <c r="H288" s="109">
        <v>1.522368559137E-3</v>
      </c>
      <c r="I288" s="111">
        <v>3.5160282813286002E-2</v>
      </c>
      <c r="J288" s="111">
        <v>1.143667321667E-3</v>
      </c>
      <c r="O288" s="1"/>
      <c r="P288" s="1"/>
      <c r="Q288" s="1"/>
      <c r="R288" s="1"/>
      <c r="S288" s="1"/>
      <c r="T288" s="1"/>
      <c r="U288" s="3"/>
      <c r="V288" s="3"/>
      <c r="W288" s="3"/>
      <c r="X288" s="3"/>
    </row>
    <row r="289" spans="1:24" x14ac:dyDescent="0.25">
      <c r="A289" s="1" t="s">
        <v>658</v>
      </c>
      <c r="B289" s="64">
        <v>1.404438256673E-3</v>
      </c>
      <c r="C289" s="64">
        <v>8.5965782748999997E-5</v>
      </c>
      <c r="D289" s="64">
        <v>0.272227039912184</v>
      </c>
      <c r="E289" s="64">
        <v>1.639720034418E-3</v>
      </c>
      <c r="F289" s="113">
        <v>9.8404616073958145E-2</v>
      </c>
      <c r="G289" s="64">
        <v>193.89123905054001</v>
      </c>
      <c r="H289" s="63">
        <v>11.7483003188702</v>
      </c>
      <c r="I289" s="104" t="s">
        <v>274</v>
      </c>
      <c r="J289" s="104">
        <v>0.12854529885208399</v>
      </c>
      <c r="O289" s="1"/>
      <c r="P289" s="1"/>
      <c r="Q289" s="1"/>
      <c r="R289" s="1"/>
      <c r="S289" s="1"/>
      <c r="T289" s="1"/>
      <c r="U289" s="3"/>
      <c r="V289" s="3"/>
      <c r="W289" s="3"/>
      <c r="X289" s="3"/>
    </row>
    <row r="290" spans="1:24" x14ac:dyDescent="0.25">
      <c r="A290" s="1" t="s">
        <v>659</v>
      </c>
      <c r="B290" s="65">
        <v>2.69226066075182</v>
      </c>
      <c r="C290" s="65">
        <v>6.8592093240404994E-2</v>
      </c>
      <c r="D290" s="65">
        <v>0.44686834421419003</v>
      </c>
      <c r="E290" s="66">
        <v>2.0700126266462001E-2</v>
      </c>
      <c r="F290" s="113">
        <v>0.55000108633577394</v>
      </c>
      <c r="G290" s="64">
        <v>0.170669636654112</v>
      </c>
      <c r="H290" s="63">
        <v>7.242228910591E-3</v>
      </c>
      <c r="I290" s="104">
        <v>6.1518878902412998E-2</v>
      </c>
      <c r="J290" s="104">
        <v>4.10017795561E-3</v>
      </c>
      <c r="O290" s="1"/>
      <c r="P290" s="1"/>
      <c r="Q290" s="1"/>
      <c r="R290" s="1"/>
      <c r="S290" s="1"/>
      <c r="T290" s="1"/>
      <c r="U290" s="3"/>
      <c r="V290" s="3"/>
      <c r="W290" s="3"/>
      <c r="X290" s="3"/>
    </row>
    <row r="291" spans="1:24" x14ac:dyDescent="0.25">
      <c r="A291" s="1" t="s">
        <v>660</v>
      </c>
      <c r="B291" s="65">
        <v>1853.06774140485</v>
      </c>
      <c r="C291" s="65">
        <v>481.63930654291403</v>
      </c>
      <c r="D291" s="65">
        <v>67.929287688450501</v>
      </c>
      <c r="E291" s="66">
        <v>18.008315318222401</v>
      </c>
      <c r="F291" s="113">
        <v>0.98042550553011243</v>
      </c>
      <c r="G291" s="108">
        <v>3.5992605253747999E-2</v>
      </c>
      <c r="H291" s="109">
        <v>1.491848848148E-3</v>
      </c>
      <c r="I291" s="111">
        <v>3.5904511633953001E-2</v>
      </c>
      <c r="J291" s="111">
        <v>1.609334724278E-3</v>
      </c>
      <c r="O291" s="1"/>
      <c r="P291" s="1"/>
      <c r="Q291" s="1"/>
      <c r="R291" s="1"/>
      <c r="S291" s="1"/>
      <c r="T291" s="1"/>
      <c r="U291" s="3"/>
      <c r="V291" s="3"/>
      <c r="W291" s="3"/>
      <c r="X291" s="3"/>
    </row>
    <row r="292" spans="1:24" x14ac:dyDescent="0.25">
      <c r="A292" s="1" t="s">
        <v>661</v>
      </c>
      <c r="B292" s="65">
        <v>151.06719641538001</v>
      </c>
      <c r="C292" s="65">
        <v>14.0778054369679</v>
      </c>
      <c r="D292" s="65">
        <v>6.7371928164197001</v>
      </c>
      <c r="E292" s="66">
        <v>0.68885065784327404</v>
      </c>
      <c r="F292" s="113">
        <v>0.91142028185710322</v>
      </c>
      <c r="G292" s="64">
        <v>4.4512984039930002E-2</v>
      </c>
      <c r="H292" s="63">
        <v>5.7318176235780002E-3</v>
      </c>
      <c r="I292" s="104">
        <v>4.8879507913970999E-2</v>
      </c>
      <c r="J292" s="104">
        <v>1.607438225149E-3</v>
      </c>
      <c r="O292" s="1"/>
      <c r="P292" s="1"/>
      <c r="Q292" s="1"/>
      <c r="R292" s="1"/>
      <c r="S292" s="1"/>
      <c r="T292" s="1"/>
      <c r="U292" s="3"/>
      <c r="V292" s="3"/>
      <c r="W292" s="3"/>
      <c r="X292" s="3"/>
    </row>
    <row r="293" spans="1:24" x14ac:dyDescent="0.25">
      <c r="A293" s="1" t="s">
        <v>662</v>
      </c>
      <c r="B293" s="65">
        <v>363.60183152024598</v>
      </c>
      <c r="C293" s="65">
        <v>47.681050207686503</v>
      </c>
      <c r="D293" s="65">
        <v>14.365834182056901</v>
      </c>
      <c r="E293" s="66">
        <v>1.9934962328477499</v>
      </c>
      <c r="F293" s="113">
        <v>0.94500733679512272</v>
      </c>
      <c r="G293" s="108">
        <v>3.8774562513211999E-2</v>
      </c>
      <c r="H293" s="109">
        <v>2.4336509773829999E-3</v>
      </c>
      <c r="I293" s="111">
        <v>3.7554716069801E-2</v>
      </c>
      <c r="J293" s="111">
        <v>1.501195877053E-3</v>
      </c>
      <c r="O293" s="1"/>
      <c r="P293" s="1"/>
      <c r="Q293" s="1"/>
      <c r="R293" s="1"/>
      <c r="S293" s="1"/>
      <c r="T293" s="1"/>
      <c r="U293" s="3"/>
      <c r="V293" s="3"/>
      <c r="W293" s="3"/>
      <c r="X293" s="3"/>
    </row>
    <row r="294" spans="1:24" x14ac:dyDescent="0.25">
      <c r="A294" s="1" t="s">
        <v>663</v>
      </c>
      <c r="B294" s="65">
        <v>1166.5408784599699</v>
      </c>
      <c r="C294" s="65">
        <v>361.149407677157</v>
      </c>
      <c r="D294" s="65">
        <v>42.372876206259399</v>
      </c>
      <c r="E294" s="66">
        <v>13.4314761689453</v>
      </c>
      <c r="F294" s="113">
        <v>0.97667741068504177</v>
      </c>
      <c r="G294" s="108">
        <v>3.6904812715524003E-2</v>
      </c>
      <c r="H294" s="109">
        <v>2.4907539352530001E-3</v>
      </c>
      <c r="I294" s="111">
        <v>3.7836316437741997E-2</v>
      </c>
      <c r="J294" s="111">
        <v>2.9386036702709999E-3</v>
      </c>
      <c r="O294" s="1"/>
      <c r="P294" s="1"/>
      <c r="Q294" s="1"/>
      <c r="R294" s="1"/>
      <c r="S294" s="1"/>
      <c r="T294" s="1"/>
      <c r="U294" s="3"/>
      <c r="V294" s="3"/>
      <c r="W294" s="3"/>
      <c r="X294" s="3"/>
    </row>
    <row r="295" spans="1:24" x14ac:dyDescent="0.25">
      <c r="A295" s="1" t="s">
        <v>664</v>
      </c>
      <c r="B295" s="65">
        <v>737.40541771332198</v>
      </c>
      <c r="C295" s="65">
        <v>126.46522295132399</v>
      </c>
      <c r="D295" s="65">
        <v>27.489246715547399</v>
      </c>
      <c r="E295" s="66">
        <v>4.8552202032080798</v>
      </c>
      <c r="F295" s="113">
        <v>0.9709988094145876</v>
      </c>
      <c r="G295" s="108">
        <v>3.7348525554079998E-2</v>
      </c>
      <c r="H295" s="109">
        <v>1.575281738129E-3</v>
      </c>
      <c r="I295" s="111">
        <v>3.6903611441914001E-2</v>
      </c>
      <c r="J295" s="111">
        <v>1.489658245453E-3</v>
      </c>
      <c r="O295" s="1"/>
      <c r="P295" s="1"/>
      <c r="Q295" s="1"/>
      <c r="R295" s="1"/>
      <c r="S295" s="1"/>
      <c r="T295" s="1"/>
      <c r="U295" s="3"/>
      <c r="V295" s="3"/>
      <c r="W295" s="3"/>
      <c r="X295" s="3"/>
    </row>
    <row r="296" spans="1:24" x14ac:dyDescent="0.25"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5"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5"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5"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5">
      <c r="O300" s="3"/>
      <c r="P300" s="3"/>
      <c r="Q300" s="3"/>
      <c r="R300" s="3"/>
      <c r="S300" s="3"/>
      <c r="T300" s="3"/>
      <c r="U300" s="3"/>
      <c r="V300" s="3"/>
      <c r="W300" s="3"/>
      <c r="X300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zoomScaleNormal="100" workbookViewId="0">
      <selection activeCell="B1" sqref="B1:C1048576"/>
    </sheetView>
  </sheetViews>
  <sheetFormatPr defaultRowHeight="15" x14ac:dyDescent="0.25"/>
  <cols>
    <col min="2" max="2" width="9.5703125" style="45" bestFit="1" customWidth="1"/>
    <col min="3" max="3" width="9.28515625" style="45" bestFit="1" customWidth="1"/>
    <col min="4" max="5" width="9.140625" style="32"/>
    <col min="6" max="7" width="10.5703125" style="43" bestFit="1" customWidth="1"/>
    <col min="8" max="8" width="9.140625" style="32"/>
    <col min="9" max="9" width="9.140625" style="43"/>
    <col min="10" max="10" width="9.140625" style="29"/>
    <col min="11" max="11" width="9.140625" style="43"/>
    <col min="12" max="12" width="10.5703125" style="25" bestFit="1" customWidth="1"/>
    <col min="13" max="13" width="10.5703125" style="46" bestFit="1" customWidth="1"/>
    <col min="14" max="14" width="13.7109375" style="50" bestFit="1" customWidth="1"/>
    <col min="15" max="15" width="13.7109375" style="48" bestFit="1" customWidth="1"/>
  </cols>
  <sheetData>
    <row r="1" spans="1:15" ht="17.25" x14ac:dyDescent="0.25">
      <c r="A1" s="5" t="s">
        <v>665</v>
      </c>
      <c r="B1" s="114" t="s">
        <v>668</v>
      </c>
      <c r="C1" s="114" t="s">
        <v>676</v>
      </c>
      <c r="D1" s="31" t="s">
        <v>670</v>
      </c>
      <c r="E1" s="31" t="s">
        <v>678</v>
      </c>
      <c r="F1" s="40" t="s">
        <v>671</v>
      </c>
      <c r="G1" s="40" t="s">
        <v>679</v>
      </c>
      <c r="H1" s="31" t="s">
        <v>672</v>
      </c>
      <c r="I1" s="40" t="s">
        <v>683</v>
      </c>
      <c r="J1" s="28" t="s">
        <v>673</v>
      </c>
      <c r="K1" s="40" t="s">
        <v>682</v>
      </c>
      <c r="L1" s="21" t="s">
        <v>674</v>
      </c>
      <c r="M1" s="59" t="s">
        <v>681</v>
      </c>
      <c r="N1" s="55" t="s">
        <v>675</v>
      </c>
      <c r="O1" s="51" t="s">
        <v>680</v>
      </c>
    </row>
    <row r="2" spans="1:15" x14ac:dyDescent="0.25">
      <c r="A2" s="6" t="s">
        <v>380</v>
      </c>
      <c r="B2" s="115">
        <v>3.9646934010470002E-2</v>
      </c>
      <c r="C2" s="115">
        <v>8.8983046353620001E-3</v>
      </c>
      <c r="D2" s="9">
        <v>896.988551174245</v>
      </c>
      <c r="E2" s="9">
        <v>119.488923982495</v>
      </c>
      <c r="F2" s="8">
        <v>1.70071166000209</v>
      </c>
      <c r="G2" s="8">
        <v>0.65408863964949104</v>
      </c>
      <c r="H2" s="9">
        <v>65.752861056968499</v>
      </c>
      <c r="I2" s="8">
        <v>3.3395643601453302</v>
      </c>
      <c r="J2" s="11">
        <v>8.3192586132446795</v>
      </c>
      <c r="K2" s="8">
        <v>0.51031652660705795</v>
      </c>
      <c r="L2" s="23">
        <v>0.10161001204176801</v>
      </c>
      <c r="M2" s="13">
        <v>8.1004787075339996E-3</v>
      </c>
      <c r="N2" s="56">
        <v>2.1559500062379E-2</v>
      </c>
      <c r="O2" s="52">
        <v>1.728219481174E-3</v>
      </c>
    </row>
    <row r="3" spans="1:15" x14ac:dyDescent="0.25">
      <c r="A3" s="6" t="s">
        <v>381</v>
      </c>
      <c r="B3" s="115">
        <v>8.2081959960304998E-2</v>
      </c>
      <c r="C3" s="115">
        <v>1.3244815909415999E-2</v>
      </c>
      <c r="D3" s="9">
        <v>891.54218763499</v>
      </c>
      <c r="E3" s="9">
        <v>118.725897530507</v>
      </c>
      <c r="F3" s="8">
        <v>2.8902280429481801</v>
      </c>
      <c r="G3" s="8">
        <v>0.91326940337909801</v>
      </c>
      <c r="H3" s="9">
        <v>65.551608940228803</v>
      </c>
      <c r="I3" s="8">
        <v>3.3368283157926699</v>
      </c>
      <c r="J3" s="11">
        <v>8.3293396743838599</v>
      </c>
      <c r="K3" s="8">
        <v>0.51046493944989202</v>
      </c>
      <c r="L3" s="23">
        <v>9.9670148300490993E-2</v>
      </c>
      <c r="M3" s="13">
        <v>8.6851668965419997E-3</v>
      </c>
      <c r="N3" s="56">
        <v>2.206759841448E-2</v>
      </c>
      <c r="O3" s="52">
        <v>1.715130459823E-3</v>
      </c>
    </row>
    <row r="4" spans="1:15" x14ac:dyDescent="0.25">
      <c r="A4" s="6" t="s">
        <v>382</v>
      </c>
      <c r="B4" s="115">
        <v>0.30484375341829101</v>
      </c>
      <c r="C4" s="115">
        <v>3.3848480464107003E-2</v>
      </c>
      <c r="D4" s="9">
        <v>1077.20947471</v>
      </c>
      <c r="E4" s="9">
        <v>143.468380343966</v>
      </c>
      <c r="F4" s="8">
        <v>1.5072337381427601</v>
      </c>
      <c r="G4" s="8">
        <v>0.62512960441876197</v>
      </c>
      <c r="H4" s="9">
        <v>75.538316579719705</v>
      </c>
      <c r="I4" s="8">
        <v>3.8469645203201401</v>
      </c>
      <c r="J4" s="11">
        <v>9.5800598317675405</v>
      </c>
      <c r="K4" s="8">
        <v>0.58175536447097198</v>
      </c>
      <c r="L4" s="23">
        <v>0.108771340732505</v>
      </c>
      <c r="M4" s="13">
        <v>9.2284256890999995E-3</v>
      </c>
      <c r="N4" s="56">
        <v>2.2196665259129E-2</v>
      </c>
      <c r="O4" s="52">
        <v>1.732023776274E-3</v>
      </c>
    </row>
    <row r="5" spans="1:15" x14ac:dyDescent="0.25">
      <c r="A5" s="6" t="s">
        <v>383</v>
      </c>
      <c r="B5" s="115">
        <v>0.39950279209030098</v>
      </c>
      <c r="C5" s="115">
        <v>3.0584254689661E-2</v>
      </c>
      <c r="D5" s="9">
        <v>1101.4402310438099</v>
      </c>
      <c r="E5" s="9">
        <v>146.640765958853</v>
      </c>
      <c r="F5" s="8">
        <v>2.0686785507001302</v>
      </c>
      <c r="G5" s="8">
        <v>0.74695389949045599</v>
      </c>
      <c r="H5" s="9">
        <v>77.580061294867903</v>
      </c>
      <c r="I5" s="8">
        <v>3.9571207114834599</v>
      </c>
      <c r="J5" s="11">
        <v>9.7987078223076391</v>
      </c>
      <c r="K5" s="8">
        <v>0.589467498143732</v>
      </c>
      <c r="L5" s="23">
        <v>0.117863141580792</v>
      </c>
      <c r="M5" s="13">
        <v>9.4813597462189998E-3</v>
      </c>
      <c r="N5" s="56">
        <v>2.1578162653243999E-2</v>
      </c>
      <c r="O5" s="52">
        <v>1.710599746389E-3</v>
      </c>
    </row>
    <row r="6" spans="1:15" x14ac:dyDescent="0.25">
      <c r="A6" s="6" t="s">
        <v>384</v>
      </c>
      <c r="B6" s="115">
        <v>0.16367769250280301</v>
      </c>
      <c r="C6" s="115">
        <v>1.8812835095148001E-2</v>
      </c>
      <c r="D6" s="9">
        <v>1160.82515334342</v>
      </c>
      <c r="E6" s="9">
        <v>154.644156373507</v>
      </c>
      <c r="F6" s="8">
        <v>2.28182014059644</v>
      </c>
      <c r="G6" s="8">
        <v>0.78877352647912602</v>
      </c>
      <c r="H6" s="9">
        <v>79.843448960622894</v>
      </c>
      <c r="I6" s="8">
        <v>4.0765374342442202</v>
      </c>
      <c r="J6" s="11">
        <v>10.1871741678343</v>
      </c>
      <c r="K6" s="8">
        <v>0.62114850384069298</v>
      </c>
      <c r="L6" s="23">
        <v>0.115908645333309</v>
      </c>
      <c r="M6" s="13">
        <v>9.3097440815089992E-3</v>
      </c>
      <c r="N6" s="56">
        <v>2.1106248498619001E-2</v>
      </c>
      <c r="O6" s="52">
        <v>1.6701754482110001E-3</v>
      </c>
    </row>
    <row r="7" spans="1:15" x14ac:dyDescent="0.25">
      <c r="A7" s="6" t="s">
        <v>385</v>
      </c>
      <c r="B7" s="115">
        <v>7.3670392784814007E-2</v>
      </c>
      <c r="C7" s="115">
        <v>1.2500851885962E-2</v>
      </c>
      <c r="D7" s="9">
        <v>1173.7867314943301</v>
      </c>
      <c r="E7" s="9">
        <v>156.29204435612399</v>
      </c>
      <c r="F7" s="8">
        <v>2.1358499105055699</v>
      </c>
      <c r="G7" s="8">
        <v>0.76245876744087404</v>
      </c>
      <c r="H7" s="9">
        <v>81.032432666523803</v>
      </c>
      <c r="I7" s="8">
        <v>4.1352622891800399</v>
      </c>
      <c r="J7" s="11">
        <v>10.2295477671562</v>
      </c>
      <c r="K7" s="8">
        <v>0.61344787229262998</v>
      </c>
      <c r="L7" s="23">
        <v>0.11847277697518099</v>
      </c>
      <c r="M7" s="13">
        <v>9.5485840413139997E-3</v>
      </c>
      <c r="N7" s="56">
        <v>2.1535562691905E-2</v>
      </c>
      <c r="O7" s="52">
        <v>1.7718324134950001E-3</v>
      </c>
    </row>
    <row r="8" spans="1:15" x14ac:dyDescent="0.25">
      <c r="A8" s="6" t="s">
        <v>386</v>
      </c>
      <c r="B8" s="115">
        <v>2.9309131889499001E-2</v>
      </c>
      <c r="C8" s="115">
        <v>7.7958677338740004E-3</v>
      </c>
      <c r="D8" s="9">
        <v>947.92922905649004</v>
      </c>
      <c r="E8" s="9">
        <v>126.175647814572</v>
      </c>
      <c r="F8" s="8">
        <v>2.1193926391006399</v>
      </c>
      <c r="G8" s="8">
        <v>0.75657975866202798</v>
      </c>
      <c r="H8" s="9">
        <v>68.287596929124803</v>
      </c>
      <c r="I8" s="8">
        <v>3.47300998640715</v>
      </c>
      <c r="J8" s="11">
        <v>8.8035988313670295</v>
      </c>
      <c r="K8" s="8">
        <v>0.53412616731684404</v>
      </c>
      <c r="L8" s="23">
        <v>0.10895763879241201</v>
      </c>
      <c r="M8" s="13">
        <v>8.4983478239020003E-3</v>
      </c>
      <c r="N8" s="56">
        <v>2.1258249713398E-2</v>
      </c>
      <c r="O8" s="52">
        <v>1.7013478568930001E-3</v>
      </c>
    </row>
    <row r="9" spans="1:15" x14ac:dyDescent="0.25">
      <c r="A9" s="6" t="s">
        <v>387</v>
      </c>
      <c r="B9" s="115">
        <v>2.7455659551026999E-2</v>
      </c>
      <c r="C9" s="115">
        <v>7.5406418005909996E-3</v>
      </c>
      <c r="D9" s="9">
        <v>948.4905260383</v>
      </c>
      <c r="E9" s="9">
        <v>126.341851252152</v>
      </c>
      <c r="F9" s="8">
        <v>1.1553880116239501</v>
      </c>
      <c r="G9" s="8">
        <v>0.53769933591521601</v>
      </c>
      <c r="H9" s="9">
        <v>68.8600278546716</v>
      </c>
      <c r="I9" s="8">
        <v>3.50430326447069</v>
      </c>
      <c r="J9" s="11">
        <v>8.8359329350153999</v>
      </c>
      <c r="K9" s="8">
        <v>0.53113155272663204</v>
      </c>
      <c r="L9" s="23">
        <v>0.10476446285086401</v>
      </c>
      <c r="M9" s="13">
        <v>8.5682878117909998E-3</v>
      </c>
      <c r="N9" s="56">
        <v>1.9869829930685E-2</v>
      </c>
      <c r="O9" s="52">
        <v>1.64320099309E-3</v>
      </c>
    </row>
    <row r="10" spans="1:15" x14ac:dyDescent="0.25">
      <c r="A10" s="6" t="s">
        <v>388</v>
      </c>
      <c r="B10" s="115">
        <v>3.6370936341693E-2</v>
      </c>
      <c r="C10" s="115">
        <v>8.6832120349430008E-3</v>
      </c>
      <c r="D10" s="9">
        <v>965.22757702669605</v>
      </c>
      <c r="E10" s="9">
        <v>128.46515083921199</v>
      </c>
      <c r="F10" s="8">
        <v>1.88821085519122</v>
      </c>
      <c r="G10" s="8">
        <v>0.70711300688370105</v>
      </c>
      <c r="H10" s="9">
        <v>69.860424853957198</v>
      </c>
      <c r="I10" s="8">
        <v>3.5546355789723001</v>
      </c>
      <c r="J10" s="11">
        <v>8.9943566713923193</v>
      </c>
      <c r="K10" s="8">
        <v>0.54461787872932998</v>
      </c>
      <c r="L10" s="23">
        <v>0.10702798206898</v>
      </c>
      <c r="M10" s="13">
        <v>8.7462867227169998E-3</v>
      </c>
      <c r="N10" s="56">
        <v>2.2279318739696002E-2</v>
      </c>
      <c r="O10" s="52">
        <v>1.8983578875620001E-3</v>
      </c>
    </row>
    <row r="11" spans="1:15" x14ac:dyDescent="0.25">
      <c r="A11" s="6" t="s">
        <v>389</v>
      </c>
      <c r="B11" s="115">
        <v>3.9628220552233001E-2</v>
      </c>
      <c r="C11" s="115">
        <v>9.0589983110899996E-3</v>
      </c>
      <c r="D11" s="9">
        <v>955.81034418941499</v>
      </c>
      <c r="E11" s="9">
        <v>127.199514975374</v>
      </c>
      <c r="F11" s="8">
        <v>2.7873917711581901</v>
      </c>
      <c r="G11" s="8">
        <v>0.88780372284555498</v>
      </c>
      <c r="H11" s="9">
        <v>68.8076159109184</v>
      </c>
      <c r="I11" s="8">
        <v>3.4988995762570401</v>
      </c>
      <c r="J11" s="11">
        <v>8.8045504153510592</v>
      </c>
      <c r="K11" s="8">
        <v>0.53013428521379902</v>
      </c>
      <c r="L11" s="23">
        <v>0.10686257500937101</v>
      </c>
      <c r="M11" s="13">
        <v>9.0833919058150008E-3</v>
      </c>
      <c r="N11" s="56">
        <v>2.1187100467584E-2</v>
      </c>
      <c r="O11" s="52">
        <v>1.823624447157E-3</v>
      </c>
    </row>
    <row r="12" spans="1:15" x14ac:dyDescent="0.25">
      <c r="A12" s="6" t="s">
        <v>390</v>
      </c>
      <c r="B12" s="115">
        <v>2.6480657027495001E-2</v>
      </c>
      <c r="C12" s="115">
        <v>7.4222562060159997E-3</v>
      </c>
      <c r="D12" s="9">
        <v>971.29254287751496</v>
      </c>
      <c r="E12" s="9">
        <v>129.33789015771799</v>
      </c>
      <c r="F12" s="8">
        <v>1.61741704917128</v>
      </c>
      <c r="G12" s="8">
        <v>0.64964071601886098</v>
      </c>
      <c r="H12" s="9">
        <v>68.912559237615</v>
      </c>
      <c r="I12" s="8">
        <v>3.5138183648905401</v>
      </c>
      <c r="J12" s="11">
        <v>8.6660189333836293</v>
      </c>
      <c r="K12" s="8">
        <v>0.52483211944003105</v>
      </c>
      <c r="L12" s="23">
        <v>0.10736132051667401</v>
      </c>
      <c r="M12" s="13">
        <v>8.5321390075490007E-3</v>
      </c>
      <c r="N12" s="56">
        <v>2.1125209786755E-2</v>
      </c>
      <c r="O12" s="52">
        <v>1.775185638698E-3</v>
      </c>
    </row>
    <row r="13" spans="1:15" x14ac:dyDescent="0.25">
      <c r="A13" s="6" t="s">
        <v>391</v>
      </c>
      <c r="B13" s="115">
        <v>4.9180295253988003E-2</v>
      </c>
      <c r="C13" s="115">
        <v>9.904164842648E-3</v>
      </c>
      <c r="D13" s="9">
        <v>908.57781596969403</v>
      </c>
      <c r="E13" s="9">
        <v>120.977719667606</v>
      </c>
      <c r="F13" s="8">
        <v>2.1783564743948101</v>
      </c>
      <c r="G13" s="8">
        <v>0.75307104812208403</v>
      </c>
      <c r="H13" s="9">
        <v>66.302248043141304</v>
      </c>
      <c r="I13" s="8">
        <v>3.37051287188768</v>
      </c>
      <c r="J13" s="11">
        <v>8.4834873869783394</v>
      </c>
      <c r="K13" s="8">
        <v>0.51039822907946797</v>
      </c>
      <c r="L13" s="23">
        <v>0.10345316686552899</v>
      </c>
      <c r="M13" s="13">
        <v>8.2763415405060006E-3</v>
      </c>
      <c r="N13" s="56">
        <v>2.1181572452885999E-2</v>
      </c>
      <c r="O13" s="52">
        <v>1.7818201348739999E-3</v>
      </c>
    </row>
    <row r="14" spans="1:15" x14ac:dyDescent="0.25">
      <c r="A14" s="6" t="s">
        <v>392</v>
      </c>
      <c r="B14" s="115">
        <v>3.2440701847883002E-2</v>
      </c>
      <c r="C14" s="115">
        <v>8.2392650320099996E-3</v>
      </c>
      <c r="D14" s="9">
        <v>962.31572287474103</v>
      </c>
      <c r="E14" s="9">
        <v>128.24466766209301</v>
      </c>
      <c r="F14" s="8">
        <v>2.5961178779155598</v>
      </c>
      <c r="G14" s="8">
        <v>0.85545640693883596</v>
      </c>
      <c r="H14" s="9">
        <v>69.127666285160203</v>
      </c>
      <c r="I14" s="8">
        <v>3.5273823907161299</v>
      </c>
      <c r="J14" s="11">
        <v>8.8442586045193003</v>
      </c>
      <c r="K14" s="8">
        <v>0.535998337406696</v>
      </c>
      <c r="L14" s="23">
        <v>9.9771298096243993E-2</v>
      </c>
      <c r="M14" s="13">
        <v>7.9453376820840006E-3</v>
      </c>
      <c r="N14" s="56">
        <v>2.0576021349207E-2</v>
      </c>
      <c r="O14" s="52">
        <v>1.6267411677839999E-3</v>
      </c>
    </row>
    <row r="15" spans="1:15" x14ac:dyDescent="0.25">
      <c r="A15" s="6" t="s">
        <v>393</v>
      </c>
      <c r="B15" s="115">
        <v>3.5849665642492999E-2</v>
      </c>
      <c r="C15" s="115">
        <v>8.6320996786750006E-3</v>
      </c>
      <c r="D15" s="9">
        <v>969.81411103124196</v>
      </c>
      <c r="E15" s="9">
        <v>129.15596744214099</v>
      </c>
      <c r="F15" s="8">
        <v>2.5759197105547802</v>
      </c>
      <c r="G15" s="8">
        <v>0.84879795795517199</v>
      </c>
      <c r="H15" s="9">
        <v>69.349197724335099</v>
      </c>
      <c r="I15" s="8">
        <v>3.5256044874980801</v>
      </c>
      <c r="J15" s="11">
        <v>8.8596853765548307</v>
      </c>
      <c r="K15" s="8">
        <v>0.54290019001381795</v>
      </c>
      <c r="L15" s="23">
        <v>0.106409348545208</v>
      </c>
      <c r="M15" s="13">
        <v>9.2416840214530008E-3</v>
      </c>
      <c r="N15" s="56">
        <v>1.9824689905145E-2</v>
      </c>
      <c r="O15" s="52">
        <v>1.658625440845E-3</v>
      </c>
    </row>
    <row r="16" spans="1:15" x14ac:dyDescent="0.25">
      <c r="A16" s="6" t="s">
        <v>394</v>
      </c>
      <c r="B16" s="115">
        <v>4.7280614352319998E-2</v>
      </c>
      <c r="C16" s="115">
        <v>1.0238092779255E-2</v>
      </c>
      <c r="D16" s="9">
        <v>962.40890329017896</v>
      </c>
      <c r="E16" s="9">
        <v>128.09667906047</v>
      </c>
      <c r="F16" s="8">
        <v>1.8966976315297599</v>
      </c>
      <c r="G16" s="8">
        <v>0.72906821766570695</v>
      </c>
      <c r="H16" s="9">
        <v>69.256490630741098</v>
      </c>
      <c r="I16" s="8">
        <v>3.52163222750944</v>
      </c>
      <c r="J16" s="11">
        <v>8.7950462848411597</v>
      </c>
      <c r="K16" s="8">
        <v>0.53820089382238101</v>
      </c>
      <c r="L16" s="23">
        <v>0.103518235411089</v>
      </c>
      <c r="M16" s="13">
        <v>8.2718115344690007E-3</v>
      </c>
      <c r="N16" s="56">
        <v>2.0974568534677999E-2</v>
      </c>
      <c r="O16" s="52">
        <v>1.6615035387699999E-3</v>
      </c>
    </row>
    <row r="17" spans="1:15" x14ac:dyDescent="0.25">
      <c r="A17" s="6" t="s">
        <v>395</v>
      </c>
      <c r="B17" s="115">
        <v>0.16348380168419899</v>
      </c>
      <c r="C17" s="115">
        <v>1.9569644477185E-2</v>
      </c>
      <c r="D17" s="9">
        <v>960.68407206161703</v>
      </c>
      <c r="E17" s="9">
        <v>127.95378452187001</v>
      </c>
      <c r="F17" s="8">
        <v>1.87379275965514</v>
      </c>
      <c r="G17" s="8">
        <v>0.73031410811477304</v>
      </c>
      <c r="H17" s="9">
        <v>69.025948345834706</v>
      </c>
      <c r="I17" s="8">
        <v>3.50926112743623</v>
      </c>
      <c r="J17" s="11">
        <v>8.7824220183609807</v>
      </c>
      <c r="K17" s="8">
        <v>0.53653617117021601</v>
      </c>
      <c r="L17" s="23">
        <v>0.111147717343502</v>
      </c>
      <c r="M17" s="13">
        <v>8.8870263533140006E-3</v>
      </c>
      <c r="N17" s="56">
        <v>2.0599679695391001E-2</v>
      </c>
      <c r="O17" s="52">
        <v>1.8103691903499999E-3</v>
      </c>
    </row>
    <row r="18" spans="1:15" x14ac:dyDescent="0.25">
      <c r="A18" s="6" t="s">
        <v>396</v>
      </c>
      <c r="B18" s="115">
        <v>3.5408547678193E-2</v>
      </c>
      <c r="C18" s="115">
        <v>8.6236194052469999E-3</v>
      </c>
      <c r="D18" s="9">
        <v>961.84923709740599</v>
      </c>
      <c r="E18" s="9">
        <v>128.24653036051399</v>
      </c>
      <c r="F18" s="8">
        <v>2.4328730087116099</v>
      </c>
      <c r="G18" s="8">
        <v>0.82434291446506802</v>
      </c>
      <c r="H18" s="9">
        <v>68.800917612951494</v>
      </c>
      <c r="I18" s="8">
        <v>3.5026848915317701</v>
      </c>
      <c r="J18" s="11">
        <v>8.8769798342302906</v>
      </c>
      <c r="K18" s="8">
        <v>0.54481700185335502</v>
      </c>
      <c r="L18" s="23">
        <v>0.102022829981378</v>
      </c>
      <c r="M18" s="13">
        <v>8.7853309165089998E-3</v>
      </c>
      <c r="N18" s="56">
        <v>2.00483498029E-2</v>
      </c>
      <c r="O18" s="52">
        <v>1.676936115205E-3</v>
      </c>
    </row>
    <row r="19" spans="1:15" x14ac:dyDescent="0.25">
      <c r="A19" s="6" t="s">
        <v>397</v>
      </c>
      <c r="B19" s="115">
        <v>3.8870590162766998E-2</v>
      </c>
      <c r="C19" s="115">
        <v>9.2055082984009995E-3</v>
      </c>
      <c r="D19" s="9">
        <v>970.90616836176696</v>
      </c>
      <c r="E19" s="9">
        <v>129.40122692805599</v>
      </c>
      <c r="F19" s="8">
        <v>1.6923548736673499</v>
      </c>
      <c r="G19" s="8">
        <v>0.67968026313098096</v>
      </c>
      <c r="H19" s="9">
        <v>69.700443704795106</v>
      </c>
      <c r="I19" s="8">
        <v>3.5451972677658201</v>
      </c>
      <c r="J19" s="11">
        <v>8.9922180593086392</v>
      </c>
      <c r="K19" s="8">
        <v>0.541879253039798</v>
      </c>
      <c r="L19" s="23">
        <v>0.107069172559682</v>
      </c>
      <c r="M19" s="13">
        <v>8.4451488754540005E-3</v>
      </c>
      <c r="N19" s="56">
        <v>1.9854173866841001E-2</v>
      </c>
      <c r="O19" s="52">
        <v>1.635168598172E-3</v>
      </c>
    </row>
    <row r="20" spans="1:15" x14ac:dyDescent="0.25">
      <c r="A20" s="6" t="s">
        <v>398</v>
      </c>
      <c r="B20" s="115">
        <v>2.5840145317257E-2</v>
      </c>
      <c r="C20" s="115">
        <v>7.501698670087E-3</v>
      </c>
      <c r="D20" s="9">
        <v>968.35108856118597</v>
      </c>
      <c r="E20" s="9">
        <v>129.205140595047</v>
      </c>
      <c r="F20" s="8">
        <v>2.35559138227813</v>
      </c>
      <c r="G20" s="8">
        <v>0.82271503001375201</v>
      </c>
      <c r="H20" s="9">
        <v>71.518655738692601</v>
      </c>
      <c r="I20" s="8">
        <v>3.6429424733318401</v>
      </c>
      <c r="J20" s="11">
        <v>9.1547160855184497</v>
      </c>
      <c r="K20" s="8">
        <v>0.550430877074914</v>
      </c>
      <c r="L20" s="23">
        <v>0.109986277776462</v>
      </c>
      <c r="M20" s="13">
        <v>9.2147587085600006E-3</v>
      </c>
      <c r="N20" s="56">
        <v>2.2817150251495E-2</v>
      </c>
      <c r="O20" s="52">
        <v>1.8525887036720001E-3</v>
      </c>
    </row>
    <row r="21" spans="1:15" x14ac:dyDescent="0.25">
      <c r="A21" s="6" t="s">
        <v>399</v>
      </c>
      <c r="B21" s="115">
        <v>3.8167045132449999E-2</v>
      </c>
      <c r="C21" s="115">
        <v>9.1193132719360002E-3</v>
      </c>
      <c r="D21" s="9">
        <v>952.11865152787198</v>
      </c>
      <c r="E21" s="9">
        <v>126.85401004756601</v>
      </c>
      <c r="F21" s="8">
        <v>2.4073174533774999</v>
      </c>
      <c r="G21" s="8">
        <v>0.83207230681448696</v>
      </c>
      <c r="H21" s="9">
        <v>69.589710080985498</v>
      </c>
      <c r="I21" s="8">
        <v>3.5442620780692802</v>
      </c>
      <c r="J21" s="11">
        <v>8.9066995116090304</v>
      </c>
      <c r="K21" s="8">
        <v>0.53991350936460203</v>
      </c>
      <c r="L21" s="23">
        <v>0.10974809768872</v>
      </c>
      <c r="M21" s="13">
        <v>8.6635274025090008E-3</v>
      </c>
      <c r="N21" s="56">
        <v>2.1456375755022E-2</v>
      </c>
      <c r="O21" s="52">
        <v>1.682156620461E-3</v>
      </c>
    </row>
    <row r="22" spans="1:15" x14ac:dyDescent="0.25">
      <c r="A22" s="6" t="s">
        <v>400</v>
      </c>
      <c r="B22" s="115">
        <v>0.34519840125037199</v>
      </c>
      <c r="C22" s="115">
        <v>2.8723145230639999E-2</v>
      </c>
      <c r="D22" s="9">
        <v>941.99725669769498</v>
      </c>
      <c r="E22" s="9">
        <v>125.507541901857</v>
      </c>
      <c r="F22" s="8">
        <v>2.1643127828654598</v>
      </c>
      <c r="G22" s="8">
        <v>0.781387883381781</v>
      </c>
      <c r="H22" s="9">
        <v>69.545817188454294</v>
      </c>
      <c r="I22" s="8">
        <v>3.5360872274623301</v>
      </c>
      <c r="J22" s="11">
        <v>8.9462829430880504</v>
      </c>
      <c r="K22" s="8">
        <v>0.53818840409967905</v>
      </c>
      <c r="L22" s="23">
        <v>0.10225080420353801</v>
      </c>
      <c r="M22" s="13">
        <v>8.4108872008359994E-3</v>
      </c>
      <c r="N22" s="56">
        <v>2.0555123356789998E-2</v>
      </c>
      <c r="O22" s="52">
        <v>1.6752281195090001E-3</v>
      </c>
    </row>
    <row r="23" spans="1:15" x14ac:dyDescent="0.25">
      <c r="A23" s="6" t="s">
        <v>401</v>
      </c>
      <c r="B23" s="115">
        <v>3.1986670223333999E-2</v>
      </c>
      <c r="C23" s="115">
        <v>8.3149191655089993E-3</v>
      </c>
      <c r="D23" s="9">
        <v>990.22148389362405</v>
      </c>
      <c r="E23" s="9">
        <v>131.97431607320101</v>
      </c>
      <c r="F23" s="8">
        <v>2.09749701843154</v>
      </c>
      <c r="G23" s="8">
        <v>0.76622403728557398</v>
      </c>
      <c r="H23" s="9">
        <v>71.430337410882899</v>
      </c>
      <c r="I23" s="8">
        <v>3.6313515786339199</v>
      </c>
      <c r="J23" s="11">
        <v>9.1203785174612797</v>
      </c>
      <c r="K23" s="8">
        <v>0.55715263782039404</v>
      </c>
      <c r="L23" s="23">
        <v>0.103103280249982</v>
      </c>
      <c r="M23" s="13">
        <v>8.5597802483439994E-3</v>
      </c>
      <c r="N23" s="56">
        <v>2.2245396753276001E-2</v>
      </c>
      <c r="O23" s="52">
        <v>1.8551903503010001E-3</v>
      </c>
    </row>
    <row r="24" spans="1:15" x14ac:dyDescent="0.25">
      <c r="A24" s="6" t="s">
        <v>402</v>
      </c>
      <c r="B24" s="115">
        <v>4.0530746260176997E-2</v>
      </c>
      <c r="C24" s="115">
        <v>9.003571391052E-3</v>
      </c>
      <c r="D24" s="9">
        <v>899.11384245198406</v>
      </c>
      <c r="E24" s="9">
        <v>119.657492494914</v>
      </c>
      <c r="F24" s="8">
        <v>3.0599690156074399</v>
      </c>
      <c r="G24" s="8">
        <v>0.92514919436667598</v>
      </c>
      <c r="H24" s="9">
        <v>65.196677174326496</v>
      </c>
      <c r="I24" s="8">
        <v>3.3131790118325299</v>
      </c>
      <c r="J24" s="11">
        <v>8.3486447489576694</v>
      </c>
      <c r="K24" s="8">
        <v>0.50760457577968299</v>
      </c>
      <c r="L24" s="23">
        <v>0.104458566936372</v>
      </c>
      <c r="M24" s="13">
        <v>8.7562880073340007E-3</v>
      </c>
      <c r="N24" s="56">
        <v>2.200210888944E-2</v>
      </c>
      <c r="O24" s="52">
        <v>1.696815645666E-3</v>
      </c>
    </row>
    <row r="25" spans="1:15" x14ac:dyDescent="0.25">
      <c r="A25" s="6" t="s">
        <v>403</v>
      </c>
      <c r="B25" s="115">
        <v>6.0866428821253003E-2</v>
      </c>
      <c r="C25" s="115">
        <v>1.1605084607614001E-2</v>
      </c>
      <c r="D25" s="9">
        <v>956.40704258277697</v>
      </c>
      <c r="E25" s="9">
        <v>127.370937127725</v>
      </c>
      <c r="F25" s="8">
        <v>1.64726451814812</v>
      </c>
      <c r="G25" s="8">
        <v>0.67200093735546496</v>
      </c>
      <c r="H25" s="9">
        <v>69.363581681408505</v>
      </c>
      <c r="I25" s="8">
        <v>3.5287189258117899</v>
      </c>
      <c r="J25" s="11">
        <v>8.9199051817933004</v>
      </c>
      <c r="K25" s="8">
        <v>0.54333914766510405</v>
      </c>
      <c r="L25" s="23">
        <v>0.10426510255256601</v>
      </c>
      <c r="M25" s="13">
        <v>8.4800889622879995E-3</v>
      </c>
      <c r="N25" s="56">
        <v>1.9975067811594999E-2</v>
      </c>
      <c r="O25" s="52">
        <v>1.6449125432930001E-3</v>
      </c>
    </row>
    <row r="26" spans="1:15" x14ac:dyDescent="0.25">
      <c r="A26" s="6" t="s">
        <v>404</v>
      </c>
      <c r="B26" s="115">
        <v>5.6501397736342804</v>
      </c>
      <c r="C26" s="115">
        <v>0.186262930378119</v>
      </c>
      <c r="D26" s="9">
        <v>1064.7256791372999</v>
      </c>
      <c r="E26" s="9">
        <v>142.41344161414199</v>
      </c>
      <c r="F26" s="8">
        <v>1.9401599706345101</v>
      </c>
      <c r="G26" s="8">
        <v>0.73598810081854604</v>
      </c>
      <c r="H26" s="9">
        <v>71.501605962667199</v>
      </c>
      <c r="I26" s="8">
        <v>3.71806730136149</v>
      </c>
      <c r="J26" s="11">
        <v>9.0468116499268092</v>
      </c>
      <c r="K26" s="8">
        <v>0.54731725488557503</v>
      </c>
      <c r="L26" s="23">
        <v>0.109315509064043</v>
      </c>
      <c r="M26" s="13">
        <v>9.9466417735409995E-3</v>
      </c>
      <c r="N26" s="56">
        <v>1.8817536504591E-2</v>
      </c>
      <c r="O26" s="52">
        <v>2.134524918594E-3</v>
      </c>
    </row>
    <row r="27" spans="1:15" x14ac:dyDescent="0.25">
      <c r="A27" s="6" t="s">
        <v>405</v>
      </c>
      <c r="B27" s="115">
        <v>0.19472635255071399</v>
      </c>
      <c r="C27" s="115">
        <v>2.1175991164175002E-2</v>
      </c>
      <c r="D27" s="9">
        <v>1074.9292870705999</v>
      </c>
      <c r="E27" s="9">
        <v>143.03608289648099</v>
      </c>
      <c r="F27" s="8">
        <v>1.4647237279511101</v>
      </c>
      <c r="G27" s="8">
        <v>0.62890468278808098</v>
      </c>
      <c r="H27" s="9">
        <v>75.5446203633376</v>
      </c>
      <c r="I27" s="8">
        <v>3.8437280159355698</v>
      </c>
      <c r="J27" s="11">
        <v>9.5041500998566004</v>
      </c>
      <c r="K27" s="8">
        <v>0.57389294493416798</v>
      </c>
      <c r="L27" s="23">
        <v>0.111491399004793</v>
      </c>
      <c r="M27" s="13">
        <v>9.241347039321E-3</v>
      </c>
      <c r="N27" s="56">
        <v>1.2269759454606999E-2</v>
      </c>
      <c r="O27" s="52">
        <v>1.2212937783909999E-3</v>
      </c>
    </row>
    <row r="28" spans="1:15" x14ac:dyDescent="0.25">
      <c r="A28" s="6" t="s">
        <v>406</v>
      </c>
      <c r="B28" s="115">
        <v>1.7100474060346E-2</v>
      </c>
      <c r="C28" s="115">
        <v>6.1302410772070002E-3</v>
      </c>
      <c r="D28" s="9">
        <v>1068.74204223523</v>
      </c>
      <c r="E28" s="9">
        <v>142.19404483314599</v>
      </c>
      <c r="F28" s="8">
        <v>1.7206958437748101</v>
      </c>
      <c r="G28" s="8">
        <v>0.69102034742634399</v>
      </c>
      <c r="H28" s="9">
        <v>75.214613426539898</v>
      </c>
      <c r="I28" s="8">
        <v>3.82024929522693</v>
      </c>
      <c r="J28" s="11">
        <v>9.5449411044269006</v>
      </c>
      <c r="K28" s="8">
        <v>0.57836383757327603</v>
      </c>
      <c r="L28" s="23">
        <v>0.105989966278998</v>
      </c>
      <c r="M28" s="13">
        <v>8.9026611549360007E-3</v>
      </c>
      <c r="N28" s="56">
        <v>1.2111557047505999E-2</v>
      </c>
      <c r="O28" s="52">
        <v>1.1863622973270001E-3</v>
      </c>
    </row>
    <row r="29" spans="1:15" x14ac:dyDescent="0.25">
      <c r="A29" s="6" t="s">
        <v>407</v>
      </c>
      <c r="B29" s="115">
        <v>2.1020916476040999E-2</v>
      </c>
      <c r="C29" s="115">
        <v>7.7786624091239999E-3</v>
      </c>
      <c r="D29" s="9">
        <v>1043.5878593743901</v>
      </c>
      <c r="E29" s="9">
        <v>139.156784430247</v>
      </c>
      <c r="F29" s="8">
        <v>2.0267967043736301</v>
      </c>
      <c r="G29" s="8">
        <v>0.85303747209053704</v>
      </c>
      <c r="H29" s="9">
        <v>72.299628227895894</v>
      </c>
      <c r="I29" s="8">
        <v>3.7015360574809701</v>
      </c>
      <c r="J29" s="11">
        <v>9.0431257655523805</v>
      </c>
      <c r="K29" s="8">
        <v>0.56248013865379398</v>
      </c>
      <c r="L29" s="23">
        <v>0.10022837616763799</v>
      </c>
      <c r="M29" s="13">
        <v>9.9760213137690002E-3</v>
      </c>
      <c r="N29" s="56">
        <v>1.4478318699254001E-2</v>
      </c>
      <c r="O29" s="52">
        <v>1.5050677919639999E-3</v>
      </c>
    </row>
    <row r="30" spans="1:15" x14ac:dyDescent="0.25">
      <c r="A30" s="6" t="s">
        <v>408</v>
      </c>
      <c r="B30" s="115">
        <v>9.0489120199701997E-2</v>
      </c>
      <c r="C30" s="115">
        <v>1.4339235379068E-2</v>
      </c>
      <c r="D30" s="9">
        <v>1038.4064558628399</v>
      </c>
      <c r="E30" s="9">
        <v>138.35470881930399</v>
      </c>
      <c r="F30" s="8">
        <v>1.3107944631576101</v>
      </c>
      <c r="G30" s="8">
        <v>0.59682059639572305</v>
      </c>
      <c r="H30" s="9">
        <v>73.080581840661097</v>
      </c>
      <c r="I30" s="8">
        <v>3.7188657851644198</v>
      </c>
      <c r="J30" s="11">
        <v>9.1824689169317395</v>
      </c>
      <c r="K30" s="8">
        <v>0.55799437145903896</v>
      </c>
      <c r="L30" s="23">
        <v>0.109085439112447</v>
      </c>
      <c r="M30" s="13">
        <v>8.5999192543049999E-3</v>
      </c>
      <c r="N30" s="56">
        <v>1.3658545257284001E-2</v>
      </c>
      <c r="O30" s="52">
        <v>1.2415617906919999E-3</v>
      </c>
    </row>
    <row r="31" spans="1:15" x14ac:dyDescent="0.25">
      <c r="A31" s="6" t="s">
        <v>409</v>
      </c>
      <c r="B31" s="115">
        <v>0.24133025455255</v>
      </c>
      <c r="C31" s="115">
        <v>2.3962844914418999E-2</v>
      </c>
      <c r="D31" s="9">
        <v>1105.6079327770999</v>
      </c>
      <c r="E31" s="9">
        <v>147.37556586595099</v>
      </c>
      <c r="F31" s="8">
        <v>2.1080779669791099</v>
      </c>
      <c r="G31" s="8">
        <v>0.77947173552467297</v>
      </c>
      <c r="H31" s="9">
        <v>77.377613726046206</v>
      </c>
      <c r="I31" s="8">
        <v>3.9424863554570599</v>
      </c>
      <c r="J31" s="11">
        <v>9.7379134957824505</v>
      </c>
      <c r="K31" s="8">
        <v>0.58810187976700801</v>
      </c>
      <c r="L31" s="23">
        <v>0.11526720818358401</v>
      </c>
      <c r="M31" s="13">
        <v>9.1097211158859999E-3</v>
      </c>
      <c r="N31" s="56">
        <v>2.0488125048978002E-2</v>
      </c>
      <c r="O31" s="52">
        <v>1.772628800018E-3</v>
      </c>
    </row>
    <row r="32" spans="1:15" x14ac:dyDescent="0.25">
      <c r="A32" s="6" t="s">
        <v>410</v>
      </c>
      <c r="B32" s="115">
        <v>4.0682549566530002E-2</v>
      </c>
      <c r="C32" s="115">
        <v>9.5699524331219997E-3</v>
      </c>
      <c r="D32" s="9">
        <v>1077.74078142596</v>
      </c>
      <c r="E32" s="9">
        <v>143.612563836991</v>
      </c>
      <c r="F32" s="8">
        <v>1.38126456141342</v>
      </c>
      <c r="G32" s="8">
        <v>0.61611711951325199</v>
      </c>
      <c r="H32" s="9">
        <v>76.262717141260794</v>
      </c>
      <c r="I32" s="8">
        <v>3.8866705204343401</v>
      </c>
      <c r="J32" s="11">
        <v>9.6770157957838094</v>
      </c>
      <c r="K32" s="8">
        <v>0.58801773075382302</v>
      </c>
      <c r="L32" s="23">
        <v>0.11229341398793601</v>
      </c>
      <c r="M32" s="13">
        <v>9.2762146435089992E-3</v>
      </c>
      <c r="N32" s="56">
        <v>2.1528680154327001E-2</v>
      </c>
      <c r="O32" s="52">
        <v>1.700389816696E-3</v>
      </c>
    </row>
    <row r="33" spans="1:15" x14ac:dyDescent="0.25">
      <c r="A33" s="6" t="s">
        <v>411</v>
      </c>
      <c r="B33" s="115">
        <v>0.124540550703163</v>
      </c>
      <c r="C33" s="115">
        <v>1.702900794711E-2</v>
      </c>
      <c r="D33" s="9">
        <v>1090.37338565296</v>
      </c>
      <c r="E33" s="9">
        <v>145.04503409024099</v>
      </c>
      <c r="F33" s="8">
        <v>2.1387327240729399</v>
      </c>
      <c r="G33" s="8">
        <v>0.79079652266737399</v>
      </c>
      <c r="H33" s="9">
        <v>76.6518732574621</v>
      </c>
      <c r="I33" s="8">
        <v>3.90470368091359</v>
      </c>
      <c r="J33" s="11">
        <v>9.7262671120691699</v>
      </c>
      <c r="K33" s="8">
        <v>0.58889889938650997</v>
      </c>
      <c r="L33" s="23">
        <v>0.114047971655567</v>
      </c>
      <c r="M33" s="13">
        <v>9.0843337907879993E-3</v>
      </c>
      <c r="N33" s="56">
        <v>2.0991427198285999E-2</v>
      </c>
      <c r="O33" s="52">
        <v>1.664623242874E-3</v>
      </c>
    </row>
    <row r="34" spans="1:15" x14ac:dyDescent="0.25">
      <c r="A34" s="6" t="s">
        <v>412</v>
      </c>
      <c r="B34" s="115">
        <v>0.21202353006547001</v>
      </c>
      <c r="C34" s="115">
        <v>2.4751963716904999E-2</v>
      </c>
      <c r="D34" s="9">
        <v>1095.6394254986201</v>
      </c>
      <c r="E34" s="9">
        <v>145.98791471284801</v>
      </c>
      <c r="F34" s="8">
        <v>1.76348191488395</v>
      </c>
      <c r="G34" s="8">
        <v>0.70816806829041301</v>
      </c>
      <c r="H34" s="9">
        <v>76.716074531719798</v>
      </c>
      <c r="I34" s="8">
        <v>3.89942715919448</v>
      </c>
      <c r="J34" s="11">
        <v>9.6368330770581405</v>
      </c>
      <c r="K34" s="8">
        <v>0.58239392425691205</v>
      </c>
      <c r="L34" s="23">
        <v>0.11521503357877499</v>
      </c>
      <c r="M34" s="13">
        <v>9.6672744336219994E-3</v>
      </c>
      <c r="N34" s="56">
        <v>2.0880054930898E-2</v>
      </c>
      <c r="O34" s="52">
        <v>1.750621130639E-3</v>
      </c>
    </row>
    <row r="35" spans="1:15" x14ac:dyDescent="0.25">
      <c r="A35" s="6" t="s">
        <v>413</v>
      </c>
      <c r="B35" s="115">
        <v>0.99578968429310899</v>
      </c>
      <c r="C35" s="115">
        <v>0.34648816293398399</v>
      </c>
      <c r="D35" s="9">
        <v>884.70744237092697</v>
      </c>
      <c r="E35" s="9">
        <v>117.902768424271</v>
      </c>
      <c r="F35" s="8">
        <v>1.9412432465128699</v>
      </c>
      <c r="G35" s="8">
        <v>0.70929544584149695</v>
      </c>
      <c r="H35" s="9">
        <v>65.372156785213704</v>
      </c>
      <c r="I35" s="8">
        <v>3.3221199236757002</v>
      </c>
      <c r="J35" s="11">
        <v>8.3742121492463308</v>
      </c>
      <c r="K35" s="8">
        <v>0.50754793169572798</v>
      </c>
      <c r="L35" s="23">
        <v>9.9962416933056006E-2</v>
      </c>
      <c r="M35" s="13">
        <v>8.3789561461159994E-3</v>
      </c>
      <c r="N35" s="56">
        <v>2.1649893378598E-2</v>
      </c>
      <c r="O35" s="52">
        <v>1.6783772276399999E-3</v>
      </c>
    </row>
    <row r="36" spans="1:15" x14ac:dyDescent="0.25">
      <c r="A36" s="6" t="s">
        <v>414</v>
      </c>
      <c r="B36" s="115">
        <v>1.6443080439502E-2</v>
      </c>
      <c r="C36" s="115">
        <v>6.1122654683970004E-3</v>
      </c>
      <c r="D36" s="9">
        <v>1093.3945044827999</v>
      </c>
      <c r="E36" s="9">
        <v>145.511501557125</v>
      </c>
      <c r="F36" s="8">
        <v>2.5975803822997898</v>
      </c>
      <c r="G36" s="8">
        <v>0.88874740109797401</v>
      </c>
      <c r="H36" s="9">
        <v>77.374593582099905</v>
      </c>
      <c r="I36" s="8">
        <v>3.93080650490923</v>
      </c>
      <c r="J36" s="11">
        <v>9.7747672610223901</v>
      </c>
      <c r="K36" s="8">
        <v>0.594574636939879</v>
      </c>
      <c r="L36" s="23">
        <v>0.10688382300235599</v>
      </c>
      <c r="M36" s="13">
        <v>8.5014126182340003E-3</v>
      </c>
      <c r="N36" s="56">
        <v>2.0748510385263E-2</v>
      </c>
      <c r="O36" s="52">
        <v>1.681922671709E-3</v>
      </c>
    </row>
    <row r="37" spans="1:15" x14ac:dyDescent="0.25">
      <c r="A37" s="6" t="s">
        <v>415</v>
      </c>
      <c r="B37" s="115">
        <v>4.2276004962095E-2</v>
      </c>
      <c r="C37" s="115">
        <v>9.4821923800989995E-3</v>
      </c>
      <c r="D37" s="9">
        <v>884.32589241327298</v>
      </c>
      <c r="E37" s="9">
        <v>117.87616106079901</v>
      </c>
      <c r="F37" s="8">
        <v>2.16097707195402</v>
      </c>
      <c r="G37" s="8">
        <v>0.77146886592182096</v>
      </c>
      <c r="H37" s="9">
        <v>66.273402201176395</v>
      </c>
      <c r="I37" s="8">
        <v>3.3766596425239102</v>
      </c>
      <c r="J37" s="11">
        <v>8.5361436768442207</v>
      </c>
      <c r="K37" s="8">
        <v>0.51490440621265798</v>
      </c>
      <c r="L37" s="23">
        <v>0.101088104067975</v>
      </c>
      <c r="M37" s="13">
        <v>8.4971635987829992E-3</v>
      </c>
      <c r="N37" s="56">
        <v>2.1106565956233E-2</v>
      </c>
      <c r="O37" s="52">
        <v>1.732884648257E-3</v>
      </c>
    </row>
    <row r="38" spans="1:15" x14ac:dyDescent="0.25">
      <c r="A38" s="6" t="s">
        <v>416</v>
      </c>
      <c r="B38" s="115">
        <v>2.9748384307474E-2</v>
      </c>
      <c r="C38" s="115">
        <v>8.8703889424739998E-3</v>
      </c>
      <c r="D38" s="9">
        <v>906.12298522173205</v>
      </c>
      <c r="E38" s="9">
        <v>120.845182953443</v>
      </c>
      <c r="F38" s="8">
        <v>1.6758810487772</v>
      </c>
      <c r="G38" s="8">
        <v>0.73193084688677901</v>
      </c>
      <c r="H38" s="9">
        <v>67.290528100053095</v>
      </c>
      <c r="I38" s="8">
        <v>3.42778496150255</v>
      </c>
      <c r="J38" s="11">
        <v>8.6457828741704699</v>
      </c>
      <c r="K38" s="8">
        <v>0.53125552409293997</v>
      </c>
      <c r="L38" s="23">
        <v>0.104010699073317</v>
      </c>
      <c r="M38" s="13">
        <v>8.7467089061299998E-3</v>
      </c>
      <c r="N38" s="56">
        <v>2.1449488678164E-2</v>
      </c>
      <c r="O38" s="52">
        <v>1.822080269325E-3</v>
      </c>
    </row>
    <row r="39" spans="1:15" x14ac:dyDescent="0.25">
      <c r="A39" s="6" t="s">
        <v>417</v>
      </c>
      <c r="B39" s="115">
        <v>4.8823765716051001E-2</v>
      </c>
      <c r="C39" s="115">
        <v>1.1657421852248001E-2</v>
      </c>
      <c r="D39" s="9">
        <v>904.68399656279598</v>
      </c>
      <c r="E39" s="9">
        <v>120.880852678972</v>
      </c>
      <c r="F39" s="8">
        <v>2.3887176766676199</v>
      </c>
      <c r="G39" s="8">
        <v>0.91703664527857998</v>
      </c>
      <c r="H39" s="9">
        <v>66.415865086062496</v>
      </c>
      <c r="I39" s="8">
        <v>3.38988316773872</v>
      </c>
      <c r="J39" s="11">
        <v>8.6131879931254502</v>
      </c>
      <c r="K39" s="8">
        <v>0.52937745644864298</v>
      </c>
      <c r="L39" s="23">
        <v>9.9693684797468998E-2</v>
      </c>
      <c r="M39" s="13">
        <v>8.6509559480510007E-3</v>
      </c>
      <c r="N39" s="56">
        <v>2.3774677794316999E-2</v>
      </c>
      <c r="O39" s="52">
        <v>1.943579301945E-3</v>
      </c>
    </row>
    <row r="40" spans="1:15" x14ac:dyDescent="0.25">
      <c r="A40" s="6" t="s">
        <v>418</v>
      </c>
      <c r="B40" s="115">
        <v>7.5375563853112004E-2</v>
      </c>
      <c r="C40" s="115">
        <v>1.2682339168738E-2</v>
      </c>
      <c r="D40" s="9">
        <v>882.265862457308</v>
      </c>
      <c r="E40" s="9">
        <v>117.54021642842299</v>
      </c>
      <c r="F40" s="8">
        <v>2.5469312685818202</v>
      </c>
      <c r="G40" s="8">
        <v>0.846932245188039</v>
      </c>
      <c r="H40" s="9">
        <v>65.925595732348697</v>
      </c>
      <c r="I40" s="8">
        <v>3.35497502496208</v>
      </c>
      <c r="J40" s="11">
        <v>8.4941242238382202</v>
      </c>
      <c r="K40" s="8">
        <v>0.519211300698319</v>
      </c>
      <c r="L40" s="23">
        <v>0.101141703190126</v>
      </c>
      <c r="M40" s="13">
        <v>8.2874106008029996E-3</v>
      </c>
      <c r="N40" s="56">
        <v>2.0853216647723001E-2</v>
      </c>
      <c r="O40" s="52">
        <v>1.6667241440340001E-3</v>
      </c>
    </row>
    <row r="41" spans="1:15" ht="15.75" thickBot="1" x14ac:dyDescent="0.3">
      <c r="A41" s="15" t="s">
        <v>419</v>
      </c>
      <c r="B41" s="116">
        <v>0.82389430782196804</v>
      </c>
      <c r="C41" s="116">
        <v>5.0490146453137999E-2</v>
      </c>
      <c r="D41" s="33">
        <v>905.91861615239702</v>
      </c>
      <c r="E41" s="33">
        <v>120.655316485819</v>
      </c>
      <c r="F41" s="41">
        <v>2.55994856206694</v>
      </c>
      <c r="G41" s="41">
        <v>0.91299747263722397</v>
      </c>
      <c r="H41" s="33">
        <v>66.457277949388597</v>
      </c>
      <c r="I41" s="41">
        <v>3.3833929925478001</v>
      </c>
      <c r="J41" s="30">
        <v>8.6278925016341592</v>
      </c>
      <c r="K41" s="41">
        <v>0.52364972462604598</v>
      </c>
      <c r="L41" s="26">
        <v>0.104031703855191</v>
      </c>
      <c r="M41" s="60">
        <v>8.6209638404500001E-3</v>
      </c>
      <c r="N41" s="57">
        <v>2.3430057060387002E-2</v>
      </c>
      <c r="O41" s="53">
        <v>2.038146693878E-3</v>
      </c>
    </row>
    <row r="42" spans="1:15" ht="15.75" thickBot="1" x14ac:dyDescent="0.3"/>
    <row r="43" spans="1:15" ht="17.25" x14ac:dyDescent="0.25">
      <c r="A43" s="5" t="s">
        <v>665</v>
      </c>
      <c r="B43" s="114" t="s">
        <v>668</v>
      </c>
      <c r="C43" s="114" t="s">
        <v>676</v>
      </c>
      <c r="D43" s="31" t="s">
        <v>670</v>
      </c>
      <c r="E43" s="31" t="s">
        <v>678</v>
      </c>
      <c r="F43" s="40" t="s">
        <v>671</v>
      </c>
      <c r="G43" s="40" t="s">
        <v>679</v>
      </c>
      <c r="H43" s="31" t="s">
        <v>672</v>
      </c>
      <c r="I43" s="40" t="s">
        <v>683</v>
      </c>
      <c r="J43" s="28" t="s">
        <v>673</v>
      </c>
      <c r="K43" s="40" t="s">
        <v>682</v>
      </c>
      <c r="L43" s="21" t="s">
        <v>674</v>
      </c>
      <c r="M43" s="59" t="s">
        <v>681</v>
      </c>
      <c r="N43" s="55" t="s">
        <v>675</v>
      </c>
      <c r="O43" s="51" t="s">
        <v>680</v>
      </c>
    </row>
    <row r="44" spans="1:15" x14ac:dyDescent="0.25">
      <c r="A44" s="6" t="s">
        <v>420</v>
      </c>
      <c r="B44" s="115">
        <v>244.806241937039</v>
      </c>
      <c r="C44" s="115">
        <v>8.87751997446356</v>
      </c>
      <c r="D44" s="9">
        <v>1660.7932236812001</v>
      </c>
      <c r="E44" s="9">
        <v>220.98725186739199</v>
      </c>
      <c r="F44" s="8">
        <v>0.80249612346691701</v>
      </c>
      <c r="G44" s="8">
        <v>0.507935700324466</v>
      </c>
      <c r="H44" s="9">
        <v>126.247361269978</v>
      </c>
      <c r="I44" s="8">
        <v>6.4400818418421801</v>
      </c>
      <c r="J44" s="11">
        <v>20.0748595525545</v>
      </c>
      <c r="K44" s="8">
        <v>1.20560296690958</v>
      </c>
      <c r="L44" s="23">
        <v>0.30089620135607997</v>
      </c>
      <c r="M44" s="13">
        <v>2.0897459515965999E-2</v>
      </c>
      <c r="N44" s="56">
        <v>6.001081295825E-3</v>
      </c>
      <c r="O44" s="52">
        <v>7.8376767970000005E-4</v>
      </c>
    </row>
    <row r="45" spans="1:15" x14ac:dyDescent="0.25">
      <c r="A45" s="6" t="s">
        <v>421</v>
      </c>
      <c r="B45" s="115">
        <v>117.126844276607</v>
      </c>
      <c r="C45" s="115">
        <v>5.8496655588333999</v>
      </c>
      <c r="D45" s="9">
        <v>1597.4161879806099</v>
      </c>
      <c r="E45" s="9">
        <v>212.79794533014601</v>
      </c>
      <c r="F45" s="8">
        <v>0.40948029019279097</v>
      </c>
      <c r="G45" s="8">
        <v>0.35193777033148299</v>
      </c>
      <c r="H45" s="9">
        <v>122.276785361075</v>
      </c>
      <c r="I45" s="8">
        <v>6.2380227151816099</v>
      </c>
      <c r="J45" s="11">
        <v>19.222203427549001</v>
      </c>
      <c r="K45" s="8">
        <v>1.1532409873214</v>
      </c>
      <c r="L45" s="23">
        <v>0.30002765858444003</v>
      </c>
      <c r="M45" s="13">
        <v>2.0818466375191001E-2</v>
      </c>
      <c r="N45" s="56">
        <v>4.3319862127480001E-3</v>
      </c>
      <c r="O45" s="52">
        <v>6.3579146674799998E-4</v>
      </c>
    </row>
    <row r="46" spans="1:15" x14ac:dyDescent="0.25">
      <c r="A46" s="6" t="s">
        <v>422</v>
      </c>
      <c r="B46" s="115">
        <v>2.6785359942467499</v>
      </c>
      <c r="C46" s="115">
        <v>1.0834726833699999</v>
      </c>
      <c r="D46" s="9">
        <v>1610.41196033029</v>
      </c>
      <c r="E46" s="9">
        <v>214.33963594466499</v>
      </c>
      <c r="F46" s="8">
        <v>1.01233590616013</v>
      </c>
      <c r="G46" s="8">
        <v>0.53416078601113903</v>
      </c>
      <c r="H46" s="9">
        <v>125.026440333073</v>
      </c>
      <c r="I46" s="8">
        <v>6.3739947189565802</v>
      </c>
      <c r="J46" s="11">
        <v>19.7233200591076</v>
      </c>
      <c r="K46" s="8">
        <v>1.17182125412135</v>
      </c>
      <c r="L46" s="23">
        <v>0.30055125492072898</v>
      </c>
      <c r="M46" s="13">
        <v>2.0536436625534001E-2</v>
      </c>
      <c r="N46" s="56">
        <v>4.5568096410070003E-3</v>
      </c>
      <c r="O46" s="52">
        <v>6.1955590992300005E-4</v>
      </c>
    </row>
    <row r="47" spans="1:15" x14ac:dyDescent="0.25">
      <c r="A47" s="6" t="s">
        <v>423</v>
      </c>
      <c r="B47" s="115" t="s">
        <v>684</v>
      </c>
      <c r="C47" s="115">
        <v>2.85095725852E-3</v>
      </c>
      <c r="D47" s="9">
        <v>1637.53488190547</v>
      </c>
      <c r="E47" s="9">
        <v>218.09830325422701</v>
      </c>
      <c r="F47" s="8">
        <v>1.2316209907893201</v>
      </c>
      <c r="G47" s="8">
        <v>0.61406322723808504</v>
      </c>
      <c r="H47" s="9">
        <v>127.32751617512299</v>
      </c>
      <c r="I47" s="8">
        <v>6.4756614314935597</v>
      </c>
      <c r="J47" s="11">
        <v>20.111006874325799</v>
      </c>
      <c r="K47" s="8">
        <v>1.1965913216338799</v>
      </c>
      <c r="L47" s="23">
        <v>0.311548428746381</v>
      </c>
      <c r="M47" s="13">
        <v>2.1897044487867001E-2</v>
      </c>
      <c r="N47" s="56">
        <v>4.7119503991219997E-3</v>
      </c>
      <c r="O47" s="52">
        <v>6.5909461513000004E-4</v>
      </c>
    </row>
    <row r="48" spans="1:15" x14ac:dyDescent="0.25">
      <c r="A48" s="6" t="s">
        <v>424</v>
      </c>
      <c r="B48" s="115" t="s">
        <v>685</v>
      </c>
      <c r="C48" s="115">
        <v>5.7249118302030002E-3</v>
      </c>
      <c r="D48" s="9">
        <v>1713.7930322442601</v>
      </c>
      <c r="E48" s="9">
        <v>228.16015188293201</v>
      </c>
      <c r="F48" s="8">
        <v>0.69239670623332406</v>
      </c>
      <c r="G48" s="8">
        <v>0.45878068749507001</v>
      </c>
      <c r="H48" s="9">
        <v>131.58593172962799</v>
      </c>
      <c r="I48" s="8">
        <v>6.7178209948091103</v>
      </c>
      <c r="J48" s="11">
        <v>20.6183964118358</v>
      </c>
      <c r="K48" s="8">
        <v>1.2258191017231601</v>
      </c>
      <c r="L48" s="23">
        <v>0.315981457096421</v>
      </c>
      <c r="M48" s="13">
        <v>2.2060426210827998E-2</v>
      </c>
      <c r="N48" s="56">
        <v>5.7202073247449997E-3</v>
      </c>
      <c r="O48" s="52">
        <v>7.3914842521600002E-4</v>
      </c>
    </row>
    <row r="49" spans="1:15" x14ac:dyDescent="0.25">
      <c r="A49" s="6" t="s">
        <v>425</v>
      </c>
      <c r="B49" s="115" t="s">
        <v>685</v>
      </c>
      <c r="C49" s="115">
        <v>5.2632420478E-5</v>
      </c>
      <c r="D49" s="9">
        <v>1703.6038435483199</v>
      </c>
      <c r="E49" s="9">
        <v>226.878241296033</v>
      </c>
      <c r="F49" s="8">
        <v>1.06364357970567</v>
      </c>
      <c r="G49" s="8">
        <v>0.57834113019747602</v>
      </c>
      <c r="H49" s="9">
        <v>131.71849515209601</v>
      </c>
      <c r="I49" s="8">
        <v>6.6947083759807002</v>
      </c>
      <c r="J49" s="11">
        <v>20.504072402544899</v>
      </c>
      <c r="K49" s="8">
        <v>1.23216097114842</v>
      </c>
      <c r="L49" s="23">
        <v>0.31882382946321602</v>
      </c>
      <c r="M49" s="13">
        <v>2.2375084101830998E-2</v>
      </c>
      <c r="N49" s="56">
        <v>5.1645209194000003E-3</v>
      </c>
      <c r="O49" s="52">
        <v>6.9789628165800002E-4</v>
      </c>
    </row>
    <row r="50" spans="1:15" x14ac:dyDescent="0.25">
      <c r="A50" s="6" t="s">
        <v>426</v>
      </c>
      <c r="B50" s="115">
        <v>0.19574327585829199</v>
      </c>
      <c r="C50" s="115">
        <v>2.0669511626484002E-2</v>
      </c>
      <c r="D50" s="9">
        <v>1703.01979136967</v>
      </c>
      <c r="E50" s="9">
        <v>226.401759773165</v>
      </c>
      <c r="F50" s="8">
        <v>0.91884726483428303</v>
      </c>
      <c r="G50" s="8">
        <v>0.47219430931392398</v>
      </c>
      <c r="H50" s="9">
        <v>131.998537303511</v>
      </c>
      <c r="I50" s="8">
        <v>6.7173210536826904</v>
      </c>
      <c r="J50" s="11">
        <v>20.443786010436099</v>
      </c>
      <c r="K50" s="8">
        <v>1.2144354480453401</v>
      </c>
      <c r="L50" s="23">
        <v>0.31654924512916199</v>
      </c>
      <c r="M50" s="13">
        <v>2.1020803327205E-2</v>
      </c>
      <c r="N50" s="56">
        <v>4.6742656611860004E-3</v>
      </c>
      <c r="O50" s="52">
        <v>5.9576117741200001E-4</v>
      </c>
    </row>
    <row r="51" spans="1:15" x14ac:dyDescent="0.25">
      <c r="A51" s="6" t="s">
        <v>427</v>
      </c>
      <c r="B51" s="115" t="s">
        <v>686</v>
      </c>
      <c r="C51" s="115">
        <v>3.8954203160789999E-3</v>
      </c>
      <c r="D51" s="9">
        <v>1718.7773527525801</v>
      </c>
      <c r="E51" s="9">
        <v>228.82681044028001</v>
      </c>
      <c r="F51" s="8">
        <v>0.92039292082923996</v>
      </c>
      <c r="G51" s="8">
        <v>0.51760502882459702</v>
      </c>
      <c r="H51" s="9">
        <v>132.497202967654</v>
      </c>
      <c r="I51" s="8">
        <v>6.7392341353955096</v>
      </c>
      <c r="J51" s="11">
        <v>20.637244435859699</v>
      </c>
      <c r="K51" s="8">
        <v>1.2223670500025099</v>
      </c>
      <c r="L51" s="23">
        <v>0.31892078847629601</v>
      </c>
      <c r="M51" s="13">
        <v>2.3961237464653E-2</v>
      </c>
      <c r="N51" s="56">
        <v>5.8279094930799996E-3</v>
      </c>
      <c r="O51" s="52">
        <v>7.3709691685800002E-4</v>
      </c>
    </row>
    <row r="52" spans="1:15" x14ac:dyDescent="0.25">
      <c r="A52" s="6" t="s">
        <v>428</v>
      </c>
      <c r="B52" s="115">
        <v>180.756104609044</v>
      </c>
      <c r="C52" s="115">
        <v>20.855090790014</v>
      </c>
      <c r="D52" s="9">
        <v>1706.08491536936</v>
      </c>
      <c r="E52" s="9">
        <v>226.837096092877</v>
      </c>
      <c r="F52" s="8">
        <v>0.911403578406355</v>
      </c>
      <c r="G52" s="8">
        <v>0.45636930706485601</v>
      </c>
      <c r="H52" s="9">
        <v>131.975570620165</v>
      </c>
      <c r="I52" s="8">
        <v>6.7244413525167301</v>
      </c>
      <c r="J52" s="11">
        <v>20.7331607257427</v>
      </c>
      <c r="K52" s="8">
        <v>1.2288799727334601</v>
      </c>
      <c r="L52" s="23">
        <v>0.30971543503243198</v>
      </c>
      <c r="M52" s="13">
        <v>2.0470257842810001E-2</v>
      </c>
      <c r="N52" s="56">
        <v>6.4092593869600001E-3</v>
      </c>
      <c r="O52" s="52">
        <v>7.4260570372399999E-4</v>
      </c>
    </row>
    <row r="53" spans="1:15" x14ac:dyDescent="0.25">
      <c r="A53" s="6" t="s">
        <v>429</v>
      </c>
      <c r="B53" s="115">
        <v>118.80524974897</v>
      </c>
      <c r="C53" s="115">
        <v>38.765416430403498</v>
      </c>
      <c r="D53" s="9">
        <v>1703.6809731349599</v>
      </c>
      <c r="E53" s="9">
        <v>226.585156984327</v>
      </c>
      <c r="F53" s="8">
        <v>0.63995887474045998</v>
      </c>
      <c r="G53" s="8">
        <v>0.38976420776253201</v>
      </c>
      <c r="H53" s="9">
        <v>131.52133494778599</v>
      </c>
      <c r="I53" s="8">
        <v>6.6993891494459001</v>
      </c>
      <c r="J53" s="11">
        <v>20.527488861278499</v>
      </c>
      <c r="K53" s="8">
        <v>1.21989291696657</v>
      </c>
      <c r="L53" s="23">
        <v>0.31705806438901901</v>
      </c>
      <c r="M53" s="13">
        <v>2.0906172336512999E-2</v>
      </c>
      <c r="N53" s="56">
        <v>4.857299707764E-3</v>
      </c>
      <c r="O53" s="52">
        <v>6.6216406756699998E-4</v>
      </c>
    </row>
    <row r="54" spans="1:15" x14ac:dyDescent="0.25">
      <c r="A54" s="6" t="s">
        <v>430</v>
      </c>
      <c r="B54" s="115">
        <v>15.5661245910202</v>
      </c>
      <c r="C54" s="115">
        <v>0.45191740085947901</v>
      </c>
      <c r="D54" s="9">
        <v>1713.59458770176</v>
      </c>
      <c r="E54" s="9">
        <v>227.82836536818201</v>
      </c>
      <c r="F54" s="8">
        <v>1.1405673291728999</v>
      </c>
      <c r="G54" s="8">
        <v>0.54274371114074205</v>
      </c>
      <c r="H54" s="9">
        <v>132.93239593933899</v>
      </c>
      <c r="I54" s="8">
        <v>6.7511676565915799</v>
      </c>
      <c r="J54" s="11">
        <v>20.5384297668054</v>
      </c>
      <c r="K54" s="8">
        <v>1.2250941482403199</v>
      </c>
      <c r="L54" s="23">
        <v>0.31465557400035199</v>
      </c>
      <c r="M54" s="13">
        <v>2.1470554797037002E-2</v>
      </c>
      <c r="N54" s="56">
        <v>6.3324073129530003E-3</v>
      </c>
      <c r="O54" s="52">
        <v>7.3935698268099998E-4</v>
      </c>
    </row>
    <row r="55" spans="1:15" x14ac:dyDescent="0.25">
      <c r="A55" s="6" t="s">
        <v>431</v>
      </c>
      <c r="B55" s="115" t="s">
        <v>687</v>
      </c>
      <c r="C55" s="115">
        <v>1.4311847706929999E-3</v>
      </c>
      <c r="D55" s="9">
        <v>1684.27264607551</v>
      </c>
      <c r="E55" s="9">
        <v>224.152027644002</v>
      </c>
      <c r="F55" s="8">
        <v>0.73594322543069202</v>
      </c>
      <c r="G55" s="8">
        <v>0.46609866045329601</v>
      </c>
      <c r="H55" s="9">
        <v>129.985027373777</v>
      </c>
      <c r="I55" s="8">
        <v>6.6279954901892797</v>
      </c>
      <c r="J55" s="11">
        <v>20.743175366978001</v>
      </c>
      <c r="K55" s="8">
        <v>1.2348987606900199</v>
      </c>
      <c r="L55" s="23">
        <v>0.31394888209125899</v>
      </c>
      <c r="M55" s="13">
        <v>2.1369228317841001E-2</v>
      </c>
      <c r="N55" s="56">
        <v>5.0741358093089996E-3</v>
      </c>
      <c r="O55" s="52">
        <v>7.5402338626100001E-4</v>
      </c>
    </row>
    <row r="56" spans="1:15" x14ac:dyDescent="0.25">
      <c r="A56" s="6" t="s">
        <v>432</v>
      </c>
      <c r="B56" s="115">
        <v>13.6886745228229</v>
      </c>
      <c r="C56" s="115">
        <v>0.40327266274453299</v>
      </c>
      <c r="D56" s="9">
        <v>1707.71607376989</v>
      </c>
      <c r="E56" s="9">
        <v>227.192329092633</v>
      </c>
      <c r="F56" s="8">
        <v>0.51410229376178196</v>
      </c>
      <c r="G56" s="8">
        <v>0.36130318509124698</v>
      </c>
      <c r="H56" s="9">
        <v>132.70813488189501</v>
      </c>
      <c r="I56" s="8">
        <v>6.7483730934517103</v>
      </c>
      <c r="J56" s="11">
        <v>20.635757493479201</v>
      </c>
      <c r="K56" s="8">
        <v>1.22756703017183</v>
      </c>
      <c r="L56" s="23">
        <v>0.32780087212667802</v>
      </c>
      <c r="M56" s="13">
        <v>2.2511156038420001E-2</v>
      </c>
      <c r="N56" s="56">
        <v>5.4515334828939997E-3</v>
      </c>
      <c r="O56" s="52">
        <v>6.6830631015599997E-4</v>
      </c>
    </row>
    <row r="57" spans="1:15" x14ac:dyDescent="0.25">
      <c r="A57" s="6" t="s">
        <v>433</v>
      </c>
      <c r="B57" s="115" t="s">
        <v>688</v>
      </c>
      <c r="C57" s="115">
        <v>3.0822363197550002E-3</v>
      </c>
      <c r="D57" s="9">
        <v>1720.04081724105</v>
      </c>
      <c r="E57" s="9">
        <v>228.63965191567399</v>
      </c>
      <c r="F57" s="8">
        <v>0.89261340087900998</v>
      </c>
      <c r="G57" s="8">
        <v>0.45912010701184702</v>
      </c>
      <c r="H57" s="9">
        <v>134.35057440474</v>
      </c>
      <c r="I57" s="8">
        <v>6.8379120133264202</v>
      </c>
      <c r="J57" s="11">
        <v>20.7484681853269</v>
      </c>
      <c r="K57" s="8">
        <v>1.2368295312386499</v>
      </c>
      <c r="L57" s="23">
        <v>0.31712869812841998</v>
      </c>
      <c r="M57" s="13">
        <v>2.0946141191437E-2</v>
      </c>
      <c r="N57" s="56">
        <v>5.4238602947220002E-3</v>
      </c>
      <c r="O57" s="52">
        <v>6.3617950817799996E-4</v>
      </c>
    </row>
    <row r="58" spans="1:15" x14ac:dyDescent="0.25">
      <c r="A58" s="6" t="s">
        <v>434</v>
      </c>
      <c r="B58" s="115">
        <v>8.7329493349416403</v>
      </c>
      <c r="C58" s="115">
        <v>1.8011928482770001</v>
      </c>
      <c r="D58" s="9">
        <v>1710.7109356250901</v>
      </c>
      <c r="E58" s="9">
        <v>227.47876494255399</v>
      </c>
      <c r="F58" s="8">
        <v>0.72120337055516004</v>
      </c>
      <c r="G58" s="8">
        <v>0.40769182608772703</v>
      </c>
      <c r="H58" s="9">
        <v>133.86427999865401</v>
      </c>
      <c r="I58" s="8">
        <v>6.8046171087794001</v>
      </c>
      <c r="J58" s="11">
        <v>20.9924824285747</v>
      </c>
      <c r="K58" s="8">
        <v>1.24201952154923</v>
      </c>
      <c r="L58" s="23">
        <v>0.31852034572934501</v>
      </c>
      <c r="M58" s="13">
        <v>2.0913592156849001E-2</v>
      </c>
      <c r="N58" s="56">
        <v>5.0004949107849998E-3</v>
      </c>
      <c r="O58" s="52">
        <v>6.1699713582100005E-4</v>
      </c>
    </row>
    <row r="59" spans="1:15" x14ac:dyDescent="0.25">
      <c r="A59" s="6" t="s">
        <v>435</v>
      </c>
      <c r="B59" s="115" t="s">
        <v>689</v>
      </c>
      <c r="C59" s="115">
        <v>2.672207815319E-3</v>
      </c>
      <c r="D59" s="9">
        <v>1709.1045974823701</v>
      </c>
      <c r="E59" s="9">
        <v>227.337727668637</v>
      </c>
      <c r="F59" s="8">
        <v>0.922190567077385</v>
      </c>
      <c r="G59" s="8">
        <v>0.502370723966576</v>
      </c>
      <c r="H59" s="9">
        <v>134.659928095835</v>
      </c>
      <c r="I59" s="8">
        <v>6.8608919439462301</v>
      </c>
      <c r="J59" s="11">
        <v>20.8200225224242</v>
      </c>
      <c r="K59" s="8">
        <v>1.2354618286739101</v>
      </c>
      <c r="L59" s="23">
        <v>0.32585896737978798</v>
      </c>
      <c r="M59" s="13">
        <v>2.2361806057467001E-2</v>
      </c>
      <c r="N59" s="56">
        <v>4.8586431157250001E-3</v>
      </c>
      <c r="O59" s="52">
        <v>6.3047245638100003E-4</v>
      </c>
    </row>
    <row r="60" spans="1:15" x14ac:dyDescent="0.25">
      <c r="A60" s="6" t="s">
        <v>436</v>
      </c>
      <c r="B60" s="115">
        <v>28.762258565989299</v>
      </c>
      <c r="C60" s="115">
        <v>4.3105055829941996</v>
      </c>
      <c r="D60" s="9">
        <v>1700.8892144384899</v>
      </c>
      <c r="E60" s="9">
        <v>226.41148643682601</v>
      </c>
      <c r="F60" s="8">
        <v>0.63325608965125602</v>
      </c>
      <c r="G60" s="8">
        <v>0.40224245558230098</v>
      </c>
      <c r="H60" s="9">
        <v>133.97923838444601</v>
      </c>
      <c r="I60" s="8">
        <v>6.8276411124699896</v>
      </c>
      <c r="J60" s="11">
        <v>20.620730204194398</v>
      </c>
      <c r="K60" s="8">
        <v>1.2245167708810301</v>
      </c>
      <c r="L60" s="23">
        <v>0.318033766651243</v>
      </c>
      <c r="M60" s="13">
        <v>2.1731894535183999E-2</v>
      </c>
      <c r="N60" s="56">
        <v>5.6106631591749997E-3</v>
      </c>
      <c r="O60" s="52">
        <v>7.5769658339899998E-4</v>
      </c>
    </row>
    <row r="61" spans="1:15" x14ac:dyDescent="0.25">
      <c r="A61" s="6" t="s">
        <v>437</v>
      </c>
      <c r="B61" s="115">
        <v>1.5219078941383799</v>
      </c>
      <c r="C61" s="115">
        <v>6.9714141440168007E-2</v>
      </c>
      <c r="D61" s="9">
        <v>1709.4991121564799</v>
      </c>
      <c r="E61" s="9">
        <v>227.267124670675</v>
      </c>
      <c r="F61" s="8">
        <v>0.67297711645128</v>
      </c>
      <c r="G61" s="8">
        <v>0.40943027289198403</v>
      </c>
      <c r="H61" s="9">
        <v>133.64116323482401</v>
      </c>
      <c r="I61" s="8">
        <v>6.7910050419489796</v>
      </c>
      <c r="J61" s="11">
        <v>20.820081766323501</v>
      </c>
      <c r="K61" s="8">
        <v>1.22873536983593</v>
      </c>
      <c r="L61" s="23">
        <v>0.32617576042532598</v>
      </c>
      <c r="M61" s="13">
        <v>2.1558789421938E-2</v>
      </c>
      <c r="N61" s="56">
        <v>4.7615411142549998E-3</v>
      </c>
      <c r="O61" s="52">
        <v>6.0167950643799997E-4</v>
      </c>
    </row>
    <row r="62" spans="1:15" x14ac:dyDescent="0.25">
      <c r="A62" s="6" t="s">
        <v>438</v>
      </c>
      <c r="B62" s="115">
        <v>6.3861149734798097</v>
      </c>
      <c r="C62" s="115">
        <v>1.3409722792205401</v>
      </c>
      <c r="D62" s="9">
        <v>1688.89692793222</v>
      </c>
      <c r="E62" s="9">
        <v>224.555979812971</v>
      </c>
      <c r="F62" s="8">
        <v>0.85277968400710003</v>
      </c>
      <c r="G62" s="8">
        <v>0.49718607167881101</v>
      </c>
      <c r="H62" s="9">
        <v>130.68862887823599</v>
      </c>
      <c r="I62" s="8">
        <v>6.6597639521399996</v>
      </c>
      <c r="J62" s="11">
        <v>20.406399899558899</v>
      </c>
      <c r="K62" s="8">
        <v>1.2194025947143501</v>
      </c>
      <c r="L62" s="23">
        <v>0.31609731614187803</v>
      </c>
      <c r="M62" s="13">
        <v>2.2176085480911999E-2</v>
      </c>
      <c r="N62" s="56">
        <v>5.4491395487469996E-3</v>
      </c>
      <c r="O62" s="52">
        <v>7.0518311332399999E-4</v>
      </c>
    </row>
    <row r="63" spans="1:15" x14ac:dyDescent="0.25">
      <c r="A63" s="6" t="s">
        <v>439</v>
      </c>
      <c r="B63" s="115">
        <v>108.48553948706299</v>
      </c>
      <c r="C63" s="115">
        <v>22.0289324903448</v>
      </c>
      <c r="D63" s="9">
        <v>1696.7126701350501</v>
      </c>
      <c r="E63" s="9">
        <v>225.80730311520699</v>
      </c>
      <c r="F63" s="8">
        <v>0.66850635977667605</v>
      </c>
      <c r="G63" s="8">
        <v>0.44385720125977102</v>
      </c>
      <c r="H63" s="9">
        <v>131.79104748555901</v>
      </c>
      <c r="I63" s="8">
        <v>6.7107070446464396</v>
      </c>
      <c r="J63" s="11">
        <v>20.434367854421598</v>
      </c>
      <c r="K63" s="8">
        <v>1.2191445114283901</v>
      </c>
      <c r="L63" s="23">
        <v>0.314942499804021</v>
      </c>
      <c r="M63" s="13">
        <v>2.1341934377625001E-2</v>
      </c>
      <c r="N63" s="56">
        <v>5.6303309446329997E-3</v>
      </c>
      <c r="O63" s="52">
        <v>7.1658493340399996E-4</v>
      </c>
    </row>
    <row r="64" spans="1:15" x14ac:dyDescent="0.25">
      <c r="A64" s="6" t="s">
        <v>440</v>
      </c>
      <c r="B64" s="115">
        <v>25.435793562166701</v>
      </c>
      <c r="C64" s="115">
        <v>0.71458532662232999</v>
      </c>
      <c r="D64" s="9">
        <v>1733.92672096302</v>
      </c>
      <c r="E64" s="9">
        <v>230.86876261088099</v>
      </c>
      <c r="F64" s="8">
        <v>0.38255128338386202</v>
      </c>
      <c r="G64" s="8">
        <v>0.30639719079112598</v>
      </c>
      <c r="H64" s="9">
        <v>133.65754922743801</v>
      </c>
      <c r="I64" s="8">
        <v>6.7928987865961501</v>
      </c>
      <c r="J64" s="11">
        <v>20.694168415358401</v>
      </c>
      <c r="K64" s="8">
        <v>1.2239468777757001</v>
      </c>
      <c r="L64" s="23">
        <v>0.318863813195359</v>
      </c>
      <c r="M64" s="13">
        <v>2.1165340833083999E-2</v>
      </c>
      <c r="N64" s="56">
        <v>5.4682682941350003E-3</v>
      </c>
      <c r="O64" s="52">
        <v>6.5619487272899999E-4</v>
      </c>
    </row>
    <row r="65" spans="1:15" x14ac:dyDescent="0.25">
      <c r="A65" s="6" t="s">
        <v>441</v>
      </c>
      <c r="B65" s="115">
        <v>27.310318239788</v>
      </c>
      <c r="C65" s="115">
        <v>4.4363586489539104</v>
      </c>
      <c r="D65" s="9">
        <v>1639.40262403938</v>
      </c>
      <c r="E65" s="9">
        <v>218.54020263004901</v>
      </c>
      <c r="F65" s="8">
        <v>2.3758174636781102</v>
      </c>
      <c r="G65" s="8">
        <v>1.1486884264589601</v>
      </c>
      <c r="H65" s="9">
        <v>127.49442782602</v>
      </c>
      <c r="I65" s="8">
        <v>6.5103918294610699</v>
      </c>
      <c r="J65" s="11">
        <v>19.7722470213191</v>
      </c>
      <c r="K65" s="8">
        <v>1.22054431990713</v>
      </c>
      <c r="L65" s="23">
        <v>0.32876627553765703</v>
      </c>
      <c r="M65" s="13">
        <v>2.4446059707347999E-2</v>
      </c>
      <c r="N65" s="56">
        <v>2.8861199176381001E-2</v>
      </c>
      <c r="O65" s="52">
        <v>3.1051184197130001E-3</v>
      </c>
    </row>
    <row r="66" spans="1:15" x14ac:dyDescent="0.25">
      <c r="A66" s="6" t="s">
        <v>441</v>
      </c>
      <c r="B66" s="115"/>
      <c r="C66" s="115"/>
      <c r="D66" s="9"/>
      <c r="E66" s="9"/>
      <c r="F66" s="8"/>
      <c r="G66" s="8"/>
      <c r="H66" s="9"/>
      <c r="I66" s="8"/>
      <c r="J66" s="11"/>
      <c r="K66" s="8"/>
      <c r="L66" s="23"/>
      <c r="M66" s="13"/>
      <c r="N66" s="56"/>
      <c r="O66" s="52"/>
    </row>
    <row r="67" spans="1:15" x14ac:dyDescent="0.25">
      <c r="A67" s="6" t="s">
        <v>442</v>
      </c>
      <c r="B67" s="115" t="s">
        <v>690</v>
      </c>
      <c r="C67" s="115">
        <v>7.1682249809079997E-3</v>
      </c>
      <c r="D67" s="9">
        <v>1683.8936066927199</v>
      </c>
      <c r="E67" s="9">
        <v>224.34096810101201</v>
      </c>
      <c r="F67" s="8">
        <v>1.08746754837311</v>
      </c>
      <c r="G67" s="8">
        <v>0.63282398740021495</v>
      </c>
      <c r="H67" s="9">
        <v>132.621863918184</v>
      </c>
      <c r="I67" s="8">
        <v>6.7472823464623497</v>
      </c>
      <c r="J67" s="11">
        <v>21.0356512061906</v>
      </c>
      <c r="K67" s="8">
        <v>1.25526024054767</v>
      </c>
      <c r="L67" s="23">
        <v>0.32280549289572602</v>
      </c>
      <c r="M67" s="13">
        <v>2.3534578296972E-2</v>
      </c>
      <c r="N67" s="56">
        <v>5.2939484431999998E-3</v>
      </c>
      <c r="O67" s="52">
        <v>7.6514610711400004E-4</v>
      </c>
    </row>
    <row r="68" spans="1:15" x14ac:dyDescent="0.25">
      <c r="A68" s="6" t="s">
        <v>443</v>
      </c>
      <c r="B68" s="115" t="s">
        <v>691</v>
      </c>
      <c r="C68" s="115">
        <v>2.3262732764179998E-3</v>
      </c>
      <c r="D68" s="9">
        <v>1598.82235746428</v>
      </c>
      <c r="E68" s="9">
        <v>213.090813979541</v>
      </c>
      <c r="F68" s="8">
        <v>0.77623694840063096</v>
      </c>
      <c r="G68" s="8">
        <v>0.49068146561884401</v>
      </c>
      <c r="H68" s="9">
        <v>124.01144573693701</v>
      </c>
      <c r="I68" s="8">
        <v>6.32835929546063</v>
      </c>
      <c r="J68" s="11">
        <v>19.5390496206698</v>
      </c>
      <c r="K68" s="8">
        <v>1.1698187330531</v>
      </c>
      <c r="L68" s="23">
        <v>0.29439535444151799</v>
      </c>
      <c r="M68" s="13">
        <v>2.1261563546052999E-2</v>
      </c>
      <c r="N68" s="56">
        <v>4.6783667530940001E-3</v>
      </c>
      <c r="O68" s="52">
        <v>6.5228912002600001E-4</v>
      </c>
    </row>
    <row r="69" spans="1:15" x14ac:dyDescent="0.25">
      <c r="A69" s="6" t="s">
        <v>444</v>
      </c>
      <c r="B69" s="115">
        <v>9.7447911042719999E-3</v>
      </c>
      <c r="C69" s="115">
        <v>4.4339164396800003E-3</v>
      </c>
      <c r="D69" s="9">
        <v>1568.5878574378901</v>
      </c>
      <c r="E69" s="9">
        <v>208.54129014971701</v>
      </c>
      <c r="F69" s="8">
        <v>0.73977465065993897</v>
      </c>
      <c r="G69" s="8">
        <v>0.41788689548221902</v>
      </c>
      <c r="H69" s="9">
        <v>121.94305882389401</v>
      </c>
      <c r="I69" s="8">
        <v>6.19226882252421</v>
      </c>
      <c r="J69" s="11">
        <v>18.9245966631802</v>
      </c>
      <c r="K69" s="8">
        <v>1.1236412223610099</v>
      </c>
      <c r="L69" s="23">
        <v>0.30593413899701499</v>
      </c>
      <c r="M69" s="13">
        <v>2.0573156701311001E-2</v>
      </c>
      <c r="N69" s="56">
        <v>4.8768315133870003E-3</v>
      </c>
      <c r="O69" s="52">
        <v>6.3847098792799996E-4</v>
      </c>
    </row>
    <row r="70" spans="1:15" x14ac:dyDescent="0.25">
      <c r="A70" s="6" t="s">
        <v>445</v>
      </c>
      <c r="B70" s="115">
        <v>91.358434406443706</v>
      </c>
      <c r="C70" s="115">
        <v>12.0215250192994</v>
      </c>
      <c r="D70" s="9">
        <v>1565.4377376109401</v>
      </c>
      <c r="E70" s="9">
        <v>208.258923080089</v>
      </c>
      <c r="F70" s="8">
        <v>1.40799738932749</v>
      </c>
      <c r="G70" s="8">
        <v>0.63989416984643099</v>
      </c>
      <c r="H70" s="9">
        <v>122.292819411122</v>
      </c>
      <c r="I70" s="8">
        <v>6.2195627321199796</v>
      </c>
      <c r="J70" s="11">
        <v>19.005677080932099</v>
      </c>
      <c r="K70" s="8">
        <v>1.13398709803603</v>
      </c>
      <c r="L70" s="23">
        <v>0.31994961309664099</v>
      </c>
      <c r="M70" s="13">
        <v>2.2006084657983E-2</v>
      </c>
      <c r="N70" s="56">
        <v>2.7021222778445E-2</v>
      </c>
      <c r="O70" s="52">
        <v>2.3167977569340001E-3</v>
      </c>
    </row>
    <row r="71" spans="1:15" x14ac:dyDescent="0.25">
      <c r="A71" s="6" t="s">
        <v>446</v>
      </c>
      <c r="B71" s="115">
        <v>11.040860539685101</v>
      </c>
      <c r="C71" s="115">
        <v>1.25607355728938</v>
      </c>
      <c r="D71" s="9">
        <v>1580.4587314681701</v>
      </c>
      <c r="E71" s="9">
        <v>210.08644533502601</v>
      </c>
      <c r="F71" s="8">
        <v>0.4522668958826</v>
      </c>
      <c r="G71" s="8">
        <v>0.35997591644060201</v>
      </c>
      <c r="H71" s="9">
        <v>124.244940249522</v>
      </c>
      <c r="I71" s="8">
        <v>6.3406490868597398</v>
      </c>
      <c r="J71" s="11">
        <v>19.415240782437301</v>
      </c>
      <c r="K71" s="8">
        <v>1.1527980245932199</v>
      </c>
      <c r="L71" s="23">
        <v>0.30638818665430001</v>
      </c>
      <c r="M71" s="13">
        <v>2.1610863075612E-2</v>
      </c>
      <c r="N71" s="56">
        <v>4.9881111122829997E-3</v>
      </c>
      <c r="O71" s="52">
        <v>7.3242866173699997E-4</v>
      </c>
    </row>
    <row r="72" spans="1:15" x14ac:dyDescent="0.25">
      <c r="A72" s="6" t="s">
        <v>447</v>
      </c>
      <c r="B72" s="115">
        <v>7.9687174223249998E-3</v>
      </c>
      <c r="C72" s="115">
        <v>4.6987680613730003E-3</v>
      </c>
      <c r="D72" s="9">
        <v>1637.75064760288</v>
      </c>
      <c r="E72" s="9">
        <v>218.73063879959</v>
      </c>
      <c r="F72" s="8">
        <v>0.65095422900400601</v>
      </c>
      <c r="G72" s="8">
        <v>0.45447744939441098</v>
      </c>
      <c r="H72" s="9">
        <v>128.83966853163301</v>
      </c>
      <c r="I72" s="8">
        <v>6.5714348591226504</v>
      </c>
      <c r="J72" s="11">
        <v>19.9584484444126</v>
      </c>
      <c r="K72" s="8">
        <v>1.19580555234834</v>
      </c>
      <c r="L72" s="23">
        <v>0.31233427503392802</v>
      </c>
      <c r="M72" s="13">
        <v>2.1399062814412E-2</v>
      </c>
      <c r="N72" s="56">
        <v>5.1048657555470001E-3</v>
      </c>
      <c r="O72" s="52">
        <v>6.94882933162E-4</v>
      </c>
    </row>
    <row r="73" spans="1:15" x14ac:dyDescent="0.25">
      <c r="A73" s="6" t="s">
        <v>448</v>
      </c>
      <c r="B73" s="115" t="s">
        <v>692</v>
      </c>
      <c r="C73" s="115">
        <v>2.5334398357680001E-3</v>
      </c>
      <c r="D73" s="9">
        <v>1609.0253321261901</v>
      </c>
      <c r="E73" s="9">
        <v>214.192366516036</v>
      </c>
      <c r="F73" s="8">
        <v>0.45089222256977102</v>
      </c>
      <c r="G73" s="8">
        <v>0.33690120261811701</v>
      </c>
      <c r="H73" s="9">
        <v>127.762410489483</v>
      </c>
      <c r="I73" s="8">
        <v>6.4818754903191804</v>
      </c>
      <c r="J73" s="11">
        <v>19.7780632853848</v>
      </c>
      <c r="K73" s="8">
        <v>1.17225517675452</v>
      </c>
      <c r="L73" s="23">
        <v>0.31235062947581899</v>
      </c>
      <c r="M73" s="13">
        <v>2.1470795782014E-2</v>
      </c>
      <c r="N73" s="56">
        <v>4.4819779312590003E-3</v>
      </c>
      <c r="O73" s="52">
        <v>5.8402907345200003E-4</v>
      </c>
    </row>
    <row r="74" spans="1:15" x14ac:dyDescent="0.25">
      <c r="A74" s="6" t="s">
        <v>449</v>
      </c>
      <c r="B74" s="115" t="s">
        <v>692</v>
      </c>
      <c r="C74" s="115">
        <v>2.3380444198220001E-3</v>
      </c>
      <c r="D74" s="9">
        <v>1607.53022359739</v>
      </c>
      <c r="E74" s="9">
        <v>214.01157320819999</v>
      </c>
      <c r="F74" s="8">
        <v>0.86504047376799897</v>
      </c>
      <c r="G74" s="8">
        <v>0.50451515660920598</v>
      </c>
      <c r="H74" s="9">
        <v>127.767251547055</v>
      </c>
      <c r="I74" s="8">
        <v>6.4971674106468598</v>
      </c>
      <c r="J74" s="11">
        <v>20.0523221626901</v>
      </c>
      <c r="K74" s="8">
        <v>1.19426477112368</v>
      </c>
      <c r="L74" s="23">
        <v>0.32047601490004202</v>
      </c>
      <c r="M74" s="13">
        <v>2.2688237847208002E-2</v>
      </c>
      <c r="N74" s="56">
        <v>4.5727302181439999E-3</v>
      </c>
      <c r="O74" s="52">
        <v>6.2559643458899995E-4</v>
      </c>
    </row>
    <row r="75" spans="1:15" x14ac:dyDescent="0.25">
      <c r="A75" s="6" t="s">
        <v>450</v>
      </c>
      <c r="B75" s="115" t="s">
        <v>691</v>
      </c>
      <c r="C75" s="115">
        <v>2.8241694112E-5</v>
      </c>
      <c r="D75" s="9">
        <v>1623.2464176404701</v>
      </c>
      <c r="E75" s="9">
        <v>215.89807890339199</v>
      </c>
      <c r="F75" s="8">
        <v>0.69920792778922303</v>
      </c>
      <c r="G75" s="8">
        <v>0.40977528051312001</v>
      </c>
      <c r="H75" s="9">
        <v>129.298196545103</v>
      </c>
      <c r="I75" s="8">
        <v>6.5680510546867303</v>
      </c>
      <c r="J75" s="11">
        <v>19.9616045775057</v>
      </c>
      <c r="K75" s="8">
        <v>1.1842804459268399</v>
      </c>
      <c r="L75" s="23">
        <v>0.31233016875831698</v>
      </c>
      <c r="M75" s="13">
        <v>2.0864470305160001E-2</v>
      </c>
      <c r="N75" s="56">
        <v>4.4357836571219996E-3</v>
      </c>
      <c r="O75" s="52">
        <v>5.6620496240300001E-4</v>
      </c>
    </row>
    <row r="76" spans="1:15" x14ac:dyDescent="0.25">
      <c r="A76" s="6" t="s">
        <v>451</v>
      </c>
      <c r="B76" s="115" t="s">
        <v>693</v>
      </c>
      <c r="C76" s="115">
        <v>3.6077706561499999E-3</v>
      </c>
      <c r="D76" s="9">
        <v>1608.86988749238</v>
      </c>
      <c r="E76" s="9">
        <v>214.18793093450299</v>
      </c>
      <c r="F76" s="8">
        <v>1.0564461892127699</v>
      </c>
      <c r="G76" s="8">
        <v>0.57435195053054</v>
      </c>
      <c r="H76" s="9">
        <v>127.02330844594501</v>
      </c>
      <c r="I76" s="8">
        <v>6.4959591550565499</v>
      </c>
      <c r="J76" s="11">
        <v>19.8506105437964</v>
      </c>
      <c r="K76" s="8">
        <v>1.1782825663058101</v>
      </c>
      <c r="L76" s="23">
        <v>0.313233802077302</v>
      </c>
      <c r="M76" s="13">
        <v>2.1299108090986001E-2</v>
      </c>
      <c r="N76" s="56">
        <v>4.8324496110259997E-3</v>
      </c>
      <c r="O76" s="52">
        <v>6.5902798338700005E-4</v>
      </c>
    </row>
    <row r="77" spans="1:15" x14ac:dyDescent="0.25">
      <c r="A77" s="7" t="s">
        <v>452</v>
      </c>
      <c r="B77" s="115">
        <v>1206.77607436425</v>
      </c>
      <c r="C77" s="115">
        <v>84.514349500494404</v>
      </c>
      <c r="D77" s="10">
        <v>1138.2273371523099</v>
      </c>
      <c r="E77" s="10">
        <v>152.94923998504899</v>
      </c>
      <c r="F77" s="35">
        <v>0.30367741420201499</v>
      </c>
      <c r="G77" s="35">
        <v>0.45426571239187502</v>
      </c>
      <c r="H77" s="10">
        <v>88.927613658673707</v>
      </c>
      <c r="I77" s="35">
        <v>4.5810093643346397</v>
      </c>
      <c r="J77" s="12">
        <v>14.2936650091914</v>
      </c>
      <c r="K77" s="35">
        <v>0.88786079364192105</v>
      </c>
      <c r="L77" s="36">
        <v>0.21986671980809899</v>
      </c>
      <c r="M77" s="14">
        <v>1.9097700760275001E-2</v>
      </c>
      <c r="N77" s="58">
        <v>3.6096956173909999E-3</v>
      </c>
      <c r="O77" s="54">
        <v>8.0975980457700003E-4</v>
      </c>
    </row>
    <row r="78" spans="1:15" x14ac:dyDescent="0.25">
      <c r="A78" s="6" t="s">
        <v>452</v>
      </c>
      <c r="B78" s="115"/>
      <c r="C78" s="115"/>
      <c r="D78" s="9"/>
      <c r="E78" s="9"/>
      <c r="F78" s="8"/>
      <c r="G78" s="8"/>
      <c r="H78" s="9"/>
      <c r="I78" s="8"/>
      <c r="J78" s="11"/>
      <c r="K78" s="8"/>
      <c r="L78" s="23"/>
      <c r="M78" s="13"/>
      <c r="N78" s="56"/>
      <c r="O78" s="52"/>
    </row>
    <row r="79" spans="1:15" x14ac:dyDescent="0.25">
      <c r="A79" s="7" t="s">
        <v>453</v>
      </c>
      <c r="B79" s="115">
        <v>493.420582187082</v>
      </c>
      <c r="C79" s="115">
        <v>85.272643877592799</v>
      </c>
      <c r="D79" s="10">
        <v>1561.8575918100601</v>
      </c>
      <c r="E79" s="10">
        <v>207.72265545434499</v>
      </c>
      <c r="F79" s="35">
        <v>0.57174271192520598</v>
      </c>
      <c r="G79" s="35">
        <v>0.38161111737001802</v>
      </c>
      <c r="H79" s="10">
        <v>124.330578867949</v>
      </c>
      <c r="I79" s="35">
        <v>6.3478751023169497</v>
      </c>
      <c r="J79" s="12">
        <v>19.482800654040599</v>
      </c>
      <c r="K79" s="35">
        <v>1.15482271375282</v>
      </c>
      <c r="L79" s="36">
        <v>0.30010883560504598</v>
      </c>
      <c r="M79" s="14">
        <v>2.0276145301718E-2</v>
      </c>
      <c r="N79" s="58">
        <v>5.0566566249870002E-3</v>
      </c>
      <c r="O79" s="54">
        <v>6.3897863638800003E-4</v>
      </c>
    </row>
    <row r="80" spans="1:15" x14ac:dyDescent="0.25">
      <c r="A80" s="7" t="s">
        <v>454</v>
      </c>
      <c r="B80" s="115">
        <v>915.32968007575698</v>
      </c>
      <c r="C80" s="115">
        <v>24.4616127394758</v>
      </c>
      <c r="D80" s="10">
        <v>1428.7070937200101</v>
      </c>
      <c r="E80" s="10">
        <v>189.89669089786599</v>
      </c>
      <c r="F80" s="35">
        <v>0.416448830560113</v>
      </c>
      <c r="G80" s="35">
        <v>0.31221095611184702</v>
      </c>
      <c r="H80" s="10">
        <v>110.31855537218701</v>
      </c>
      <c r="I80" s="35">
        <v>5.61076135765052</v>
      </c>
      <c r="J80" s="12">
        <v>17.2524703749054</v>
      </c>
      <c r="K80" s="35">
        <v>1.0268195465700101</v>
      </c>
      <c r="L80" s="36">
        <v>0.26088647131805098</v>
      </c>
      <c r="M80" s="14">
        <v>1.8128535138059999E-2</v>
      </c>
      <c r="N80" s="58">
        <v>2.4766280494220002E-3</v>
      </c>
      <c r="O80" s="54">
        <v>4.0172200210699999E-4</v>
      </c>
    </row>
    <row r="81" spans="1:15" x14ac:dyDescent="0.25">
      <c r="A81" s="6" t="s">
        <v>455</v>
      </c>
      <c r="B81" s="115">
        <v>193.17858382525401</v>
      </c>
      <c r="C81" s="115">
        <v>25.325850726531499</v>
      </c>
      <c r="D81" s="9">
        <v>1637.02962133555</v>
      </c>
      <c r="E81" s="9">
        <v>217.742524589336</v>
      </c>
      <c r="F81" s="8">
        <v>0.74226686631626504</v>
      </c>
      <c r="G81" s="8">
        <v>0.43394552501530897</v>
      </c>
      <c r="H81" s="9">
        <v>125.425807859926</v>
      </c>
      <c r="I81" s="8">
        <v>6.3783547602983797</v>
      </c>
      <c r="J81" s="11">
        <v>19.997302718418702</v>
      </c>
      <c r="K81" s="8">
        <v>1.1878446864483501</v>
      </c>
      <c r="L81" s="23">
        <v>0.30273053770269698</v>
      </c>
      <c r="M81" s="13">
        <v>2.0287025030010002E-2</v>
      </c>
      <c r="N81" s="56">
        <v>5.6542249806119998E-3</v>
      </c>
      <c r="O81" s="52">
        <v>6.83434569839E-4</v>
      </c>
    </row>
    <row r="82" spans="1:15" x14ac:dyDescent="0.25">
      <c r="A82" s="6" t="s">
        <v>456</v>
      </c>
      <c r="B82" s="115" t="s">
        <v>686</v>
      </c>
      <c r="C82" s="115">
        <v>1.2124558594000001E-4</v>
      </c>
      <c r="D82" s="9">
        <v>1651.2312166270999</v>
      </c>
      <c r="E82" s="9">
        <v>219.69375314706201</v>
      </c>
      <c r="F82" s="8">
        <v>0.27206854148655502</v>
      </c>
      <c r="G82" s="8">
        <v>0.26048255258076197</v>
      </c>
      <c r="H82" s="9">
        <v>126.55322493826399</v>
      </c>
      <c r="I82" s="8">
        <v>6.4460893213373103</v>
      </c>
      <c r="J82" s="11">
        <v>19.990735512158199</v>
      </c>
      <c r="K82" s="8">
        <v>1.18316168237021</v>
      </c>
      <c r="L82" s="23">
        <v>0.30732873604536898</v>
      </c>
      <c r="M82" s="13">
        <v>2.1104465572888999E-2</v>
      </c>
      <c r="N82" s="56">
        <v>5.2549711903939998E-3</v>
      </c>
      <c r="O82" s="52">
        <v>6.5527656897399996E-4</v>
      </c>
    </row>
    <row r="83" spans="1:15" x14ac:dyDescent="0.25">
      <c r="A83" s="6" t="s">
        <v>457</v>
      </c>
      <c r="B83" s="115">
        <v>4.3226526383627801</v>
      </c>
      <c r="C83" s="115">
        <v>0.15556959045631499</v>
      </c>
      <c r="D83" s="9">
        <v>1643.53330773112</v>
      </c>
      <c r="E83" s="9">
        <v>219.009025582671</v>
      </c>
      <c r="F83" s="8">
        <v>0.59229258508303695</v>
      </c>
      <c r="G83" s="8">
        <v>0.41427343383373699</v>
      </c>
      <c r="H83" s="9">
        <v>126.14546356701</v>
      </c>
      <c r="I83" s="8">
        <v>6.4357858852246501</v>
      </c>
      <c r="J83" s="11">
        <v>19.9741771400872</v>
      </c>
      <c r="K83" s="8">
        <v>1.1981948729045599</v>
      </c>
      <c r="L83" s="23">
        <v>0.29199891002825401</v>
      </c>
      <c r="M83" s="13">
        <v>2.0681657293371E-2</v>
      </c>
      <c r="N83" s="56">
        <v>4.7123442067209999E-3</v>
      </c>
      <c r="O83" s="52">
        <v>6.4559970366200004E-4</v>
      </c>
    </row>
    <row r="84" spans="1:15" x14ac:dyDescent="0.25">
      <c r="A84" s="7" t="s">
        <v>458</v>
      </c>
      <c r="B84" s="115">
        <v>227.75133557485199</v>
      </c>
      <c r="C84" s="115">
        <v>12.4722090969113</v>
      </c>
      <c r="D84" s="10">
        <v>1576.2711527035201</v>
      </c>
      <c r="E84" s="10">
        <v>209.77627247304099</v>
      </c>
      <c r="F84" s="35">
        <v>0.86617972410437905</v>
      </c>
      <c r="G84" s="35">
        <v>0.487636043321521</v>
      </c>
      <c r="H84" s="10">
        <v>121.097568656223</v>
      </c>
      <c r="I84" s="35">
        <v>6.1641684404332704</v>
      </c>
      <c r="J84" s="12">
        <v>19.022575906578702</v>
      </c>
      <c r="K84" s="35">
        <v>1.1394675797340399</v>
      </c>
      <c r="L84" s="36">
        <v>0.29612216963117099</v>
      </c>
      <c r="M84" s="14">
        <v>2.0598804903828E-2</v>
      </c>
      <c r="N84" s="58">
        <v>5.7527604341070003E-3</v>
      </c>
      <c r="O84" s="54">
        <v>7.0593832467099997E-4</v>
      </c>
    </row>
    <row r="85" spans="1:15" ht="15.75" thickBot="1" x14ac:dyDescent="0.3">
      <c r="A85" s="15" t="s">
        <v>459</v>
      </c>
      <c r="B85" s="116">
        <v>0.336080541681195</v>
      </c>
      <c r="C85" s="116">
        <v>2.9032353329787E-2</v>
      </c>
      <c r="D85" s="33">
        <v>1612.83302624355</v>
      </c>
      <c r="E85" s="33">
        <v>214.58174571859399</v>
      </c>
      <c r="F85" s="41">
        <v>0.395531641847363</v>
      </c>
      <c r="G85" s="41">
        <v>0.31623013198673799</v>
      </c>
      <c r="H85" s="33">
        <v>124.726259600478</v>
      </c>
      <c r="I85" s="41">
        <v>6.3450119644640504</v>
      </c>
      <c r="J85" s="30">
        <v>19.5265519291708</v>
      </c>
      <c r="K85" s="41">
        <v>1.1599896566863801</v>
      </c>
      <c r="L85" s="26">
        <v>0.29645598985844202</v>
      </c>
      <c r="M85" s="60">
        <v>2.0001312112022E-2</v>
      </c>
      <c r="N85" s="57">
        <v>3.9874072545410004E-3</v>
      </c>
      <c r="O85" s="53">
        <v>5.6449983125999995E-4</v>
      </c>
    </row>
    <row r="86" spans="1:15" ht="15.75" thickBot="1" x14ac:dyDescent="0.3"/>
    <row r="87" spans="1:15" ht="17.25" x14ac:dyDescent="0.25">
      <c r="A87" s="5" t="s">
        <v>665</v>
      </c>
      <c r="B87" s="114" t="s">
        <v>668</v>
      </c>
      <c r="C87" s="114" t="s">
        <v>676</v>
      </c>
      <c r="D87" s="31" t="s">
        <v>670</v>
      </c>
      <c r="E87" s="31" t="s">
        <v>678</v>
      </c>
      <c r="F87" s="40" t="s">
        <v>671</v>
      </c>
      <c r="G87" s="40" t="s">
        <v>679</v>
      </c>
      <c r="H87" s="31" t="s">
        <v>672</v>
      </c>
      <c r="I87" s="40" t="s">
        <v>683</v>
      </c>
      <c r="J87" s="28" t="s">
        <v>673</v>
      </c>
      <c r="K87" s="40" t="s">
        <v>682</v>
      </c>
      <c r="L87" s="21" t="s">
        <v>674</v>
      </c>
      <c r="M87" s="59" t="s">
        <v>681</v>
      </c>
      <c r="N87" s="55" t="s">
        <v>675</v>
      </c>
      <c r="O87" s="51" t="s">
        <v>680</v>
      </c>
    </row>
    <row r="88" spans="1:15" x14ac:dyDescent="0.25">
      <c r="A88" s="6" t="s">
        <v>360</v>
      </c>
      <c r="B88" s="115">
        <v>1.2205799355664E-2</v>
      </c>
      <c r="C88" s="115">
        <v>5.3000570483300001E-3</v>
      </c>
      <c r="D88" s="9">
        <v>1491.266577119</v>
      </c>
      <c r="E88" s="9">
        <v>198.40010657010001</v>
      </c>
      <c r="F88" s="8">
        <v>1.0443105366565899</v>
      </c>
      <c r="G88" s="8">
        <v>0.53677527947176695</v>
      </c>
      <c r="H88" s="9">
        <v>92.439592363315796</v>
      </c>
      <c r="I88" s="8">
        <v>4.7052431771854204</v>
      </c>
      <c r="J88" s="11">
        <v>10.9861848140141</v>
      </c>
      <c r="K88" s="8">
        <v>0.66015077837941105</v>
      </c>
      <c r="L88" s="23">
        <v>5.9886823915590998E-2</v>
      </c>
      <c r="M88" s="13">
        <v>5.8442945463739997E-3</v>
      </c>
      <c r="N88" s="56">
        <v>1.790833786894E-3</v>
      </c>
      <c r="O88" s="52">
        <v>3.44719279053E-4</v>
      </c>
    </row>
    <row r="89" spans="1:15" x14ac:dyDescent="0.25">
      <c r="A89" s="6" t="s">
        <v>361</v>
      </c>
      <c r="B89" s="115" t="s">
        <v>694</v>
      </c>
      <c r="C89" s="115">
        <v>2.9159037744E-5</v>
      </c>
      <c r="D89" s="9">
        <v>1483.5446420948099</v>
      </c>
      <c r="E89" s="9">
        <v>197.36708479556299</v>
      </c>
      <c r="F89" s="8">
        <v>0.70307542268338796</v>
      </c>
      <c r="G89" s="8">
        <v>0.42810148394282299</v>
      </c>
      <c r="H89" s="9">
        <v>90.749025762575101</v>
      </c>
      <c r="I89" s="8">
        <v>4.6127847735466201</v>
      </c>
      <c r="J89" s="11">
        <v>10.9536267784841</v>
      </c>
      <c r="K89" s="8">
        <v>0.659812382792479</v>
      </c>
      <c r="L89" s="23">
        <v>5.9548063700221997E-2</v>
      </c>
      <c r="M89" s="13">
        <v>5.9307482572200001E-3</v>
      </c>
      <c r="N89" s="56">
        <v>1.463320174543E-3</v>
      </c>
      <c r="O89" s="52">
        <v>3.0219176678199998E-4</v>
      </c>
    </row>
    <row r="90" spans="1:15" x14ac:dyDescent="0.25">
      <c r="A90" s="6" t="s">
        <v>362</v>
      </c>
      <c r="B90" s="115">
        <v>3.5020255567587998E-2</v>
      </c>
      <c r="C90" s="115">
        <v>8.8905863927679993E-3</v>
      </c>
      <c r="D90" s="9">
        <v>1518.36530844757</v>
      </c>
      <c r="E90" s="9">
        <v>201.897641111642</v>
      </c>
      <c r="F90" s="8">
        <v>0.52299311799009196</v>
      </c>
      <c r="G90" s="8">
        <v>0.36815990933943699</v>
      </c>
      <c r="H90" s="9">
        <v>91.424693288377298</v>
      </c>
      <c r="I90" s="8">
        <v>4.6512967028044097</v>
      </c>
      <c r="J90" s="11">
        <v>11.172090766054399</v>
      </c>
      <c r="K90" s="8">
        <v>0.67094519335410996</v>
      </c>
      <c r="L90" s="23">
        <v>5.5744739168780998E-2</v>
      </c>
      <c r="M90" s="13">
        <v>5.3285899492259998E-3</v>
      </c>
      <c r="N90" s="56">
        <v>1.5469843123E-3</v>
      </c>
      <c r="O90" s="52">
        <v>3.1254962992300001E-4</v>
      </c>
    </row>
    <row r="91" spans="1:15" x14ac:dyDescent="0.25">
      <c r="A91" s="6" t="s">
        <v>363</v>
      </c>
      <c r="B91" s="115">
        <v>4.5045169169370004E-3</v>
      </c>
      <c r="C91" s="115">
        <v>3.1697487121330001E-3</v>
      </c>
      <c r="D91" s="9">
        <v>1511.73123512608</v>
      </c>
      <c r="E91" s="9">
        <v>201.035891497748</v>
      </c>
      <c r="F91" s="8">
        <v>0.58389585763256602</v>
      </c>
      <c r="G91" s="8">
        <v>0.38954694532449102</v>
      </c>
      <c r="H91" s="9">
        <v>91.142395836830801</v>
      </c>
      <c r="I91" s="8">
        <v>4.63274620376861</v>
      </c>
      <c r="J91" s="11">
        <v>11.079610433634301</v>
      </c>
      <c r="K91" s="8">
        <v>0.66602837253291303</v>
      </c>
      <c r="L91" s="23">
        <v>5.5203268367587002E-2</v>
      </c>
      <c r="M91" s="13">
        <v>5.3207467074680003E-3</v>
      </c>
      <c r="N91" s="56">
        <v>1.4990401097329999E-3</v>
      </c>
      <c r="O91" s="52">
        <v>3.0682950042300002E-4</v>
      </c>
    </row>
    <row r="92" spans="1:15" x14ac:dyDescent="0.25">
      <c r="A92" s="6" t="s">
        <v>364</v>
      </c>
      <c r="B92" s="115" t="s">
        <v>695</v>
      </c>
      <c r="C92" s="115">
        <v>5.0903108070000001E-6</v>
      </c>
      <c r="D92" s="9">
        <v>1499.2454259783201</v>
      </c>
      <c r="E92" s="9">
        <v>199.396259254814</v>
      </c>
      <c r="F92" s="8">
        <v>0.46059038032140698</v>
      </c>
      <c r="G92" s="8">
        <v>0.344521959655327</v>
      </c>
      <c r="H92" s="9">
        <v>90.692965508142606</v>
      </c>
      <c r="I92" s="8">
        <v>4.6089564694228597</v>
      </c>
      <c r="J92" s="11">
        <v>10.8754521947083</v>
      </c>
      <c r="K92" s="8">
        <v>0.65068571248872498</v>
      </c>
      <c r="L92" s="23">
        <v>5.3280956236962003E-2</v>
      </c>
      <c r="M92" s="13">
        <v>5.4958010674919996E-3</v>
      </c>
      <c r="N92" s="56">
        <v>1.7155517419049999E-3</v>
      </c>
      <c r="O92" s="52">
        <v>3.3025646994999999E-4</v>
      </c>
    </row>
    <row r="93" spans="1:15" x14ac:dyDescent="0.25">
      <c r="A93" s="6" t="s">
        <v>365</v>
      </c>
      <c r="B93" s="115" t="s">
        <v>695</v>
      </c>
      <c r="C93" s="115">
        <v>2.6942415142000001E-5</v>
      </c>
      <c r="D93" s="9">
        <v>1515.1824942743999</v>
      </c>
      <c r="E93" s="9">
        <v>201.64059014962001</v>
      </c>
      <c r="F93" s="8">
        <v>0.40127558659007001</v>
      </c>
      <c r="G93" s="8">
        <v>0.32187470232212201</v>
      </c>
      <c r="H93" s="9">
        <v>90.872570975006695</v>
      </c>
      <c r="I93" s="8">
        <v>4.6220083857833396</v>
      </c>
      <c r="J93" s="11">
        <v>10.908240783547299</v>
      </c>
      <c r="K93" s="8">
        <v>0.65650637886079399</v>
      </c>
      <c r="L93" s="23">
        <v>5.5409583168175E-2</v>
      </c>
      <c r="M93" s="13">
        <v>5.2361745063869997E-3</v>
      </c>
      <c r="N93" s="56">
        <v>1.2476628927439999E-3</v>
      </c>
      <c r="O93" s="52">
        <v>2.7877643979699998E-4</v>
      </c>
    </row>
    <row r="94" spans="1:15" x14ac:dyDescent="0.25">
      <c r="A94" s="6" t="s">
        <v>366</v>
      </c>
      <c r="B94" s="115">
        <v>8.6668277621600003E-3</v>
      </c>
      <c r="C94" s="115">
        <v>4.4272301708030001E-3</v>
      </c>
      <c r="D94" s="9">
        <v>1501.52698441192</v>
      </c>
      <c r="E94" s="9">
        <v>199.78270362681999</v>
      </c>
      <c r="F94" s="8">
        <v>0.40327451536293202</v>
      </c>
      <c r="G94" s="8">
        <v>0.32346446018123798</v>
      </c>
      <c r="H94" s="9">
        <v>91.205490784511696</v>
      </c>
      <c r="I94" s="8">
        <v>4.63197873305716</v>
      </c>
      <c r="J94" s="11">
        <v>11.037388332422401</v>
      </c>
      <c r="K94" s="8">
        <v>0.66512845748564497</v>
      </c>
      <c r="L94" s="23">
        <v>5.4515561357575001E-2</v>
      </c>
      <c r="M94" s="13">
        <v>5.535134966902E-3</v>
      </c>
      <c r="N94" s="56">
        <v>1.412267638992E-3</v>
      </c>
      <c r="O94" s="52">
        <v>2.9847210078299999E-4</v>
      </c>
    </row>
    <row r="95" spans="1:15" x14ac:dyDescent="0.25">
      <c r="A95" s="6" t="s">
        <v>367</v>
      </c>
      <c r="B95" s="115" t="s">
        <v>695</v>
      </c>
      <c r="C95" s="115">
        <v>2.8161281657119999E-3</v>
      </c>
      <c r="D95" s="9">
        <v>1510.44995615893</v>
      </c>
      <c r="E95" s="9">
        <v>200.91037713002299</v>
      </c>
      <c r="F95" s="8">
        <v>0.53020196308436196</v>
      </c>
      <c r="G95" s="8">
        <v>0.37318109795105098</v>
      </c>
      <c r="H95" s="9">
        <v>90.463151232789997</v>
      </c>
      <c r="I95" s="8">
        <v>4.5950602333077102</v>
      </c>
      <c r="J95" s="11">
        <v>10.861398007479</v>
      </c>
      <c r="K95" s="8">
        <v>0.65652712641419098</v>
      </c>
      <c r="L95" s="23">
        <v>5.2706273965478001E-2</v>
      </c>
      <c r="M95" s="13">
        <v>5.0675213668809997E-3</v>
      </c>
      <c r="N95" s="56">
        <v>1.6472289062210001E-3</v>
      </c>
      <c r="O95" s="52">
        <v>3.2463862995000002E-4</v>
      </c>
    </row>
    <row r="96" spans="1:15" x14ac:dyDescent="0.25">
      <c r="A96" s="6" t="s">
        <v>368</v>
      </c>
      <c r="B96" s="115">
        <v>0.68838212419413503</v>
      </c>
      <c r="C96" s="115">
        <v>4.4061699799948999E-2</v>
      </c>
      <c r="D96" s="9">
        <v>1501.6573267307001</v>
      </c>
      <c r="E96" s="9">
        <v>199.87889333293899</v>
      </c>
      <c r="F96" s="8">
        <v>0.54797946652330098</v>
      </c>
      <c r="G96" s="8">
        <v>0.38568398406521498</v>
      </c>
      <c r="H96" s="9">
        <v>90.790948217857903</v>
      </c>
      <c r="I96" s="8">
        <v>4.6159364917140504</v>
      </c>
      <c r="J96" s="11">
        <v>11.066298651656</v>
      </c>
      <c r="K96" s="8">
        <v>0.66907888252255698</v>
      </c>
      <c r="L96" s="23">
        <v>5.8528763139736997E-2</v>
      </c>
      <c r="M96" s="13">
        <v>5.4985323871719997E-3</v>
      </c>
      <c r="N96" s="56">
        <v>1.8498290586629999E-3</v>
      </c>
      <c r="O96" s="52">
        <v>3.5083252080100001E-4</v>
      </c>
    </row>
    <row r="97" spans="1:15" x14ac:dyDescent="0.25">
      <c r="A97" s="6" t="s">
        <v>369</v>
      </c>
      <c r="B97" s="115" t="s">
        <v>696</v>
      </c>
      <c r="C97" s="115">
        <v>1.7561400583879999E-3</v>
      </c>
      <c r="D97" s="9">
        <v>1511.2460994523301</v>
      </c>
      <c r="E97" s="9">
        <v>201.20183848964101</v>
      </c>
      <c r="F97" s="8">
        <v>0.79449754869621303</v>
      </c>
      <c r="G97" s="8">
        <v>0.46493187096240701</v>
      </c>
      <c r="H97" s="9">
        <v>92.142064734901098</v>
      </c>
      <c r="I97" s="8">
        <v>4.6982589244906698</v>
      </c>
      <c r="J97" s="11">
        <v>10.9751394326913</v>
      </c>
      <c r="K97" s="8">
        <v>0.66037079273598898</v>
      </c>
      <c r="L97" s="23">
        <v>6.0109195322403997E-2</v>
      </c>
      <c r="M97" s="13">
        <v>6.3257366566640003E-3</v>
      </c>
      <c r="N97" s="56">
        <v>1.6111483325859999E-3</v>
      </c>
      <c r="O97" s="52">
        <v>3.2278571583599998E-4</v>
      </c>
    </row>
    <row r="98" spans="1:15" x14ac:dyDescent="0.25">
      <c r="A98" s="6" t="s">
        <v>370</v>
      </c>
      <c r="B98" s="115" t="s">
        <v>697</v>
      </c>
      <c r="C98" s="115">
        <v>1.8451190557420001E-3</v>
      </c>
      <c r="D98" s="9">
        <v>1511.36988349288</v>
      </c>
      <c r="E98" s="9">
        <v>201.15910911569401</v>
      </c>
      <c r="F98" s="8">
        <v>0.67107654628250901</v>
      </c>
      <c r="G98" s="8">
        <v>0.42665239003408501</v>
      </c>
      <c r="H98" s="9">
        <v>91.622810056681303</v>
      </c>
      <c r="I98" s="8">
        <v>4.6535587928892497</v>
      </c>
      <c r="J98" s="11">
        <v>10.9449956810433</v>
      </c>
      <c r="K98" s="8">
        <v>0.65902015955326798</v>
      </c>
      <c r="L98" s="23">
        <v>5.4135328606098002E-2</v>
      </c>
      <c r="M98" s="13">
        <v>5.2906042005539996E-3</v>
      </c>
      <c r="N98" s="56">
        <v>1.293413649395E-3</v>
      </c>
      <c r="O98" s="52">
        <v>2.8746210944899999E-4</v>
      </c>
    </row>
    <row r="99" spans="1:15" x14ac:dyDescent="0.25">
      <c r="A99" s="6" t="s">
        <v>371</v>
      </c>
      <c r="B99" s="115" t="s">
        <v>697</v>
      </c>
      <c r="C99" s="115">
        <v>7.9950031080600005E-4</v>
      </c>
      <c r="D99" s="9">
        <v>1503.7229645780701</v>
      </c>
      <c r="E99" s="9">
        <v>199.97689333961401</v>
      </c>
      <c r="F99" s="8">
        <v>0.53956691272578805</v>
      </c>
      <c r="G99" s="8">
        <v>0.37998507238141299</v>
      </c>
      <c r="H99" s="9">
        <v>92.658612591338596</v>
      </c>
      <c r="I99" s="8">
        <v>4.7109072381410604</v>
      </c>
      <c r="J99" s="11">
        <v>11.1217171566032</v>
      </c>
      <c r="K99" s="8">
        <v>0.67039093700512897</v>
      </c>
      <c r="L99" s="23">
        <v>5.5094966520429001E-2</v>
      </c>
      <c r="M99" s="13">
        <v>6.156444798919E-3</v>
      </c>
      <c r="N99" s="56">
        <v>1.772986372783E-3</v>
      </c>
      <c r="O99" s="52">
        <v>3.4391490292800002E-4</v>
      </c>
    </row>
    <row r="100" spans="1:15" x14ac:dyDescent="0.25">
      <c r="A100" s="6" t="s">
        <v>372</v>
      </c>
      <c r="B100" s="115" t="s">
        <v>698</v>
      </c>
      <c r="C100" s="115">
        <v>9.0483694867999994E-5</v>
      </c>
      <c r="D100" s="9">
        <v>1493.7170075515601</v>
      </c>
      <c r="E100" s="9">
        <v>198.785469049347</v>
      </c>
      <c r="F100" s="8">
        <v>0.66743450935550297</v>
      </c>
      <c r="G100" s="8">
        <v>0.42432838690321301</v>
      </c>
      <c r="H100" s="9">
        <v>90.919516896040804</v>
      </c>
      <c r="I100" s="8">
        <v>4.6151381766865001</v>
      </c>
      <c r="J100" s="11">
        <v>11.0192670701814</v>
      </c>
      <c r="K100" s="8">
        <v>0.66019293920647304</v>
      </c>
      <c r="L100" s="23">
        <v>5.8593479372376002E-2</v>
      </c>
      <c r="M100" s="13">
        <v>5.7197455951740004E-3</v>
      </c>
      <c r="N100" s="56">
        <v>1.786514579749E-3</v>
      </c>
      <c r="O100" s="52">
        <v>3.41346745881E-4</v>
      </c>
    </row>
    <row r="101" spans="1:15" x14ac:dyDescent="0.25">
      <c r="A101" s="6" t="s">
        <v>373</v>
      </c>
      <c r="B101" s="115">
        <v>6.6826300733325003E-2</v>
      </c>
      <c r="C101" s="115">
        <v>1.2539884934004E-2</v>
      </c>
      <c r="D101" s="9">
        <v>1511.912693536</v>
      </c>
      <c r="E101" s="9">
        <v>201.20965568210099</v>
      </c>
      <c r="F101" s="8">
        <v>0.79468303279709096</v>
      </c>
      <c r="G101" s="8">
        <v>0.46522076002827201</v>
      </c>
      <c r="H101" s="9">
        <v>92.6202314787392</v>
      </c>
      <c r="I101" s="8">
        <v>4.7113359608863998</v>
      </c>
      <c r="J101" s="11">
        <v>11.047917797359</v>
      </c>
      <c r="K101" s="8">
        <v>0.67159640625783401</v>
      </c>
      <c r="L101" s="23">
        <v>5.7738869275663997E-2</v>
      </c>
      <c r="M101" s="13">
        <v>6.3626483064280004E-3</v>
      </c>
      <c r="N101" s="56">
        <v>1.4960069957669999E-3</v>
      </c>
      <c r="O101" s="52">
        <v>3.13182449281E-4</v>
      </c>
    </row>
    <row r="102" spans="1:15" x14ac:dyDescent="0.25">
      <c r="A102" s="6" t="s">
        <v>374</v>
      </c>
      <c r="B102" s="115" t="s">
        <v>698</v>
      </c>
      <c r="C102" s="115">
        <v>4.5527764266E-5</v>
      </c>
      <c r="D102" s="9">
        <v>1513.1262214349799</v>
      </c>
      <c r="E102" s="9">
        <v>201.307192607323</v>
      </c>
      <c r="F102" s="8">
        <v>0.40740246013051901</v>
      </c>
      <c r="G102" s="8">
        <v>0.326978249263499</v>
      </c>
      <c r="H102" s="9">
        <v>93.209659545737793</v>
      </c>
      <c r="I102" s="8">
        <v>4.7434504223249103</v>
      </c>
      <c r="J102" s="11">
        <v>11.249391299627799</v>
      </c>
      <c r="K102" s="8">
        <v>0.67661430823718105</v>
      </c>
      <c r="L102" s="23">
        <v>5.8178007171190003E-2</v>
      </c>
      <c r="M102" s="13">
        <v>6.0078313807030003E-3</v>
      </c>
      <c r="N102" s="56">
        <v>1.5429515436560001E-3</v>
      </c>
      <c r="O102" s="52">
        <v>3.1719397897300001E-4</v>
      </c>
    </row>
    <row r="103" spans="1:15" x14ac:dyDescent="0.25">
      <c r="A103" s="6" t="s">
        <v>375</v>
      </c>
      <c r="B103" s="115">
        <v>3.6980671499531999E-2</v>
      </c>
      <c r="C103" s="115">
        <v>9.1897783155170006E-3</v>
      </c>
      <c r="D103" s="9">
        <v>1515.9476231978399</v>
      </c>
      <c r="E103" s="9">
        <v>201.581741986417</v>
      </c>
      <c r="F103" s="8">
        <v>0.65369347948602596</v>
      </c>
      <c r="G103" s="8">
        <v>0.41573838069618102</v>
      </c>
      <c r="H103" s="9">
        <v>91.745490776976595</v>
      </c>
      <c r="I103" s="8">
        <v>4.6649800879716601</v>
      </c>
      <c r="J103" s="11">
        <v>11.1955685257429</v>
      </c>
      <c r="K103" s="8">
        <v>0.68330674336393904</v>
      </c>
      <c r="L103" s="23">
        <v>5.7461793237313999E-2</v>
      </c>
      <c r="M103" s="13">
        <v>5.8758296101550003E-3</v>
      </c>
      <c r="N103" s="56">
        <v>1.6312495215199999E-3</v>
      </c>
      <c r="O103" s="52">
        <v>3.2409313171499998E-4</v>
      </c>
    </row>
    <row r="104" spans="1:15" x14ac:dyDescent="0.25">
      <c r="A104" s="6" t="s">
        <v>376</v>
      </c>
      <c r="B104" s="115">
        <v>1.5484213501439E-2</v>
      </c>
      <c r="C104" s="115">
        <v>5.9173612251139998E-3</v>
      </c>
      <c r="D104" s="9">
        <v>1506.2723320232999</v>
      </c>
      <c r="E104" s="9">
        <v>200.436759132867</v>
      </c>
      <c r="F104" s="8">
        <v>0.276348474772454</v>
      </c>
      <c r="G104" s="8">
        <v>0.26593322147709098</v>
      </c>
      <c r="H104" s="9">
        <v>91.395943060179405</v>
      </c>
      <c r="I104" s="8">
        <v>4.6528354187490599</v>
      </c>
      <c r="J104" s="11">
        <v>11.024624162592</v>
      </c>
      <c r="K104" s="8">
        <v>0.65959905902426996</v>
      </c>
      <c r="L104" s="23">
        <v>5.7789282967960001E-2</v>
      </c>
      <c r="M104" s="13">
        <v>5.4057241946219997E-3</v>
      </c>
      <c r="N104" s="56">
        <v>1.434739271217E-3</v>
      </c>
      <c r="O104" s="52">
        <v>3.01776617688E-4</v>
      </c>
    </row>
    <row r="105" spans="1:15" x14ac:dyDescent="0.25">
      <c r="A105" s="6" t="s">
        <v>377</v>
      </c>
      <c r="B105" s="115">
        <v>0.14859849119150001</v>
      </c>
      <c r="C105" s="115">
        <v>1.8688897634178001E-2</v>
      </c>
      <c r="D105" s="9">
        <v>1492.26416706598</v>
      </c>
      <c r="E105" s="9">
        <v>198.58479436898901</v>
      </c>
      <c r="F105" s="8">
        <v>0.58813170993151498</v>
      </c>
      <c r="G105" s="8">
        <v>0.39242212538749999</v>
      </c>
      <c r="H105" s="9">
        <v>90.628560850953605</v>
      </c>
      <c r="I105" s="8">
        <v>4.6050958041033097</v>
      </c>
      <c r="J105" s="11">
        <v>10.8863412289623</v>
      </c>
      <c r="K105" s="8">
        <v>0.65151089122038897</v>
      </c>
      <c r="L105" s="23">
        <v>5.6297769611414999E-2</v>
      </c>
      <c r="M105" s="13">
        <v>5.4340989528439999E-3</v>
      </c>
      <c r="N105" s="56">
        <v>1.5759427129460001E-3</v>
      </c>
      <c r="O105" s="52">
        <v>3.1704380402899999E-4</v>
      </c>
    </row>
    <row r="106" spans="1:15" x14ac:dyDescent="0.25">
      <c r="A106" s="6" t="s">
        <v>378</v>
      </c>
      <c r="B106" s="115">
        <v>1.4531783226405E-2</v>
      </c>
      <c r="C106" s="115">
        <v>5.7000740809929999E-3</v>
      </c>
      <c r="D106" s="9">
        <v>1505.79020027972</v>
      </c>
      <c r="E106" s="9">
        <v>200.39014433872299</v>
      </c>
      <c r="F106" s="8">
        <v>0.768589425927652</v>
      </c>
      <c r="G106" s="8">
        <v>0.449857506947686</v>
      </c>
      <c r="H106" s="9">
        <v>90.486914555663503</v>
      </c>
      <c r="I106" s="8">
        <v>4.6105190235503297</v>
      </c>
      <c r="J106" s="11">
        <v>10.8025861998127</v>
      </c>
      <c r="K106" s="8">
        <v>0.65643648372122998</v>
      </c>
      <c r="L106" s="23">
        <v>6.0454703489895997E-2</v>
      </c>
      <c r="M106" s="13">
        <v>5.7743521494270002E-3</v>
      </c>
      <c r="N106" s="56">
        <v>1.9217867462940001E-3</v>
      </c>
      <c r="O106" s="52">
        <v>3.5188417292699998E-4</v>
      </c>
    </row>
    <row r="107" spans="1:15" ht="15.75" thickBot="1" x14ac:dyDescent="0.3">
      <c r="A107" s="15" t="s">
        <v>379</v>
      </c>
      <c r="B107" s="116" t="s">
        <v>697</v>
      </c>
      <c r="C107" s="116">
        <v>1.645273592263E-3</v>
      </c>
      <c r="D107" s="33">
        <v>1516.0213491377999</v>
      </c>
      <c r="E107" s="33">
        <v>201.72095176160801</v>
      </c>
      <c r="F107" s="41">
        <v>0.76797253907887297</v>
      </c>
      <c r="G107" s="41">
        <v>0.44948939118249498</v>
      </c>
      <c r="H107" s="33">
        <v>90.702240243252902</v>
      </c>
      <c r="I107" s="41">
        <v>4.6097656056753804</v>
      </c>
      <c r="J107" s="30">
        <v>11.074307777356401</v>
      </c>
      <c r="K107" s="41">
        <v>0.667382544667247</v>
      </c>
      <c r="L107" s="26">
        <v>5.5228418321282002E-2</v>
      </c>
      <c r="M107" s="60">
        <v>5.7488268397570003E-3</v>
      </c>
      <c r="N107" s="57">
        <v>1.384941040684E-3</v>
      </c>
      <c r="O107" s="53">
        <v>2.9408619441800003E-4</v>
      </c>
    </row>
    <row r="108" spans="1:15" ht="15.75" thickBot="1" x14ac:dyDescent="0.3"/>
    <row r="109" spans="1:15" ht="17.25" x14ac:dyDescent="0.25">
      <c r="A109" s="5" t="s">
        <v>665</v>
      </c>
      <c r="B109" s="114" t="s">
        <v>668</v>
      </c>
      <c r="C109" s="114" t="s">
        <v>676</v>
      </c>
      <c r="D109" s="31" t="s">
        <v>670</v>
      </c>
      <c r="E109" s="31" t="s">
        <v>678</v>
      </c>
      <c r="F109" s="40" t="s">
        <v>671</v>
      </c>
      <c r="G109" s="40" t="s">
        <v>679</v>
      </c>
      <c r="H109" s="31" t="s">
        <v>672</v>
      </c>
      <c r="I109" s="40" t="s">
        <v>683</v>
      </c>
      <c r="J109" s="28" t="s">
        <v>673</v>
      </c>
      <c r="K109" s="40" t="s">
        <v>682</v>
      </c>
      <c r="L109" s="21" t="s">
        <v>674</v>
      </c>
      <c r="M109" s="59" t="s">
        <v>681</v>
      </c>
      <c r="N109" s="55" t="s">
        <v>675</v>
      </c>
      <c r="O109" s="51" t="s">
        <v>680</v>
      </c>
    </row>
    <row r="110" spans="1:15" x14ac:dyDescent="0.25">
      <c r="A110" s="6" t="s">
        <v>645</v>
      </c>
      <c r="B110" s="115">
        <v>56.242059026159403</v>
      </c>
      <c r="C110" s="115">
        <v>41.813389456931901</v>
      </c>
      <c r="D110" s="9">
        <v>4646.9259521847198</v>
      </c>
      <c r="E110" s="9">
        <v>650.02937040822098</v>
      </c>
      <c r="F110" s="8">
        <v>0.74508660591046605</v>
      </c>
      <c r="G110" s="8">
        <v>1.1354046769253801</v>
      </c>
      <c r="H110" s="9">
        <v>347.65450973544699</v>
      </c>
      <c r="I110" s="8">
        <v>22.870760397420099</v>
      </c>
      <c r="J110" s="11">
        <v>46.264443918549198</v>
      </c>
      <c r="K110" s="8">
        <v>3.52661233273033</v>
      </c>
      <c r="L110" s="23">
        <v>0.83599607019438205</v>
      </c>
      <c r="M110" s="13">
        <v>7.4414615004278997E-2</v>
      </c>
      <c r="N110" s="56">
        <v>6.7631047817450001E-3</v>
      </c>
      <c r="O110" s="52">
        <v>1.653341217758E-3</v>
      </c>
    </row>
    <row r="111" spans="1:15" x14ac:dyDescent="0.25">
      <c r="A111" s="6" t="s">
        <v>646</v>
      </c>
      <c r="B111" s="115">
        <v>3.0631743942181799</v>
      </c>
      <c r="C111" s="115">
        <v>0.39535020078118899</v>
      </c>
      <c r="D111" s="9">
        <v>4740.3725978132197</v>
      </c>
      <c r="E111" s="9">
        <v>634.26292185933301</v>
      </c>
      <c r="F111" s="8">
        <v>1.54234433682206</v>
      </c>
      <c r="G111" s="8">
        <v>1.32541786492153</v>
      </c>
      <c r="H111" s="9">
        <v>362.39504346786902</v>
      </c>
      <c r="I111" s="8">
        <v>19.816562878180601</v>
      </c>
      <c r="J111" s="11">
        <v>49.302376658515001</v>
      </c>
      <c r="K111" s="8">
        <v>3.20389020458214</v>
      </c>
      <c r="L111" s="23">
        <v>0.84315694104418104</v>
      </c>
      <c r="M111" s="13">
        <v>5.9867930650849999E-2</v>
      </c>
      <c r="N111" s="56">
        <v>8.2654862104879993E-3</v>
      </c>
      <c r="O111" s="52">
        <v>1.5017064605470001E-3</v>
      </c>
    </row>
    <row r="112" spans="1:15" x14ac:dyDescent="0.25">
      <c r="A112" s="6" t="s">
        <v>647</v>
      </c>
      <c r="B112" s="115">
        <v>24.6698081859263</v>
      </c>
      <c r="C112" s="115">
        <v>7.9060869407865297</v>
      </c>
      <c r="D112" s="9">
        <v>2963.0382998468499</v>
      </c>
      <c r="E112" s="9">
        <v>402.16656380745098</v>
      </c>
      <c r="F112" s="8" t="s">
        <v>699</v>
      </c>
      <c r="G112" s="8">
        <v>1.7267778013944999E-2</v>
      </c>
      <c r="H112" s="9">
        <v>256.435095767174</v>
      </c>
      <c r="I112" s="8">
        <v>15.0605734816594</v>
      </c>
      <c r="J112" s="11">
        <v>36.1705884856731</v>
      </c>
      <c r="K112" s="8">
        <v>2.5096144711719699</v>
      </c>
      <c r="L112" s="23">
        <v>0.63857001471548602</v>
      </c>
      <c r="M112" s="13">
        <v>5.3146274606860999E-2</v>
      </c>
      <c r="N112" s="56">
        <v>2.1817721291179999E-3</v>
      </c>
      <c r="O112" s="52">
        <v>8.3755060397100001E-4</v>
      </c>
    </row>
    <row r="113" spans="1:15" s="4" customFormat="1" x14ac:dyDescent="0.25">
      <c r="A113" s="7" t="s">
        <v>648</v>
      </c>
      <c r="B113" s="115">
        <v>85482.649855494397</v>
      </c>
      <c r="C113" s="115">
        <v>3234.1854492810398</v>
      </c>
      <c r="D113" s="10">
        <v>36955.7206536062</v>
      </c>
      <c r="E113" s="10">
        <v>4993.1668350110504</v>
      </c>
      <c r="F113" s="35">
        <v>5166617.9830627898</v>
      </c>
      <c r="G113" s="35">
        <v>744338.04470262595</v>
      </c>
      <c r="H113" s="10">
        <v>11681.0791051203</v>
      </c>
      <c r="I113" s="35">
        <v>620.97782975177597</v>
      </c>
      <c r="J113" s="12">
        <v>2211.1819526325198</v>
      </c>
      <c r="K113" s="35">
        <v>135.330036920239</v>
      </c>
      <c r="L113" s="36">
        <v>159009.63712007401</v>
      </c>
      <c r="M113" s="14">
        <v>9480.1956930367196</v>
      </c>
      <c r="N113" s="58">
        <v>165149.67370003401</v>
      </c>
      <c r="O113" s="54">
        <v>10024.179521959701</v>
      </c>
    </row>
    <row r="114" spans="1:15" s="4" customFormat="1" x14ac:dyDescent="0.25">
      <c r="A114" s="7" t="s">
        <v>649</v>
      </c>
      <c r="B114" s="115">
        <v>68.114501948252894</v>
      </c>
      <c r="C114" s="115">
        <v>15.6638686396849</v>
      </c>
      <c r="D114" s="10">
        <v>5837.52256773929</v>
      </c>
      <c r="E114" s="10">
        <v>782.69028331843401</v>
      </c>
      <c r="F114" s="35">
        <v>14.221105980590499</v>
      </c>
      <c r="G114" s="35">
        <v>4.1095682376470304</v>
      </c>
      <c r="H114" s="10">
        <v>499.21334971873603</v>
      </c>
      <c r="I114" s="35">
        <v>27.064780356861402</v>
      </c>
      <c r="J114" s="12">
        <v>68.330213566882094</v>
      </c>
      <c r="K114" s="35">
        <v>4.25563651929175</v>
      </c>
      <c r="L114" s="36">
        <v>2.5655776345876502</v>
      </c>
      <c r="M114" s="14">
        <v>0.40501533053294297</v>
      </c>
      <c r="N114" s="58">
        <v>0.97107797642191895</v>
      </c>
      <c r="O114" s="54">
        <v>5.8946102140657E-2</v>
      </c>
    </row>
    <row r="115" spans="1:15" x14ac:dyDescent="0.25">
      <c r="A115" s="6" t="s">
        <v>650</v>
      </c>
      <c r="B115" s="115">
        <v>1.06849397790246</v>
      </c>
      <c r="C115" s="115">
        <v>0.10174360478611</v>
      </c>
      <c r="D115" s="9">
        <v>4225.2760702699698</v>
      </c>
      <c r="E115" s="9">
        <v>568.281247288033</v>
      </c>
      <c r="F115" s="8">
        <v>1.1356991224965201</v>
      </c>
      <c r="G115" s="8">
        <v>1.0808720630681501</v>
      </c>
      <c r="H115" s="9">
        <v>366.72098905719099</v>
      </c>
      <c r="I115" s="8">
        <v>20.588168120539098</v>
      </c>
      <c r="J115" s="11">
        <v>50.435093492346098</v>
      </c>
      <c r="K115" s="8">
        <v>3.24948450722195</v>
      </c>
      <c r="L115" s="23">
        <v>0.88453251881893802</v>
      </c>
      <c r="M115" s="13">
        <v>6.8332838014998995E-2</v>
      </c>
      <c r="N115" s="56">
        <v>5.5857980624389996E-3</v>
      </c>
      <c r="O115" s="52">
        <v>1.152871038477E-3</v>
      </c>
    </row>
    <row r="116" spans="1:15" x14ac:dyDescent="0.25">
      <c r="A116" s="6" t="s">
        <v>651</v>
      </c>
      <c r="B116" s="115">
        <v>95.851582659169793</v>
      </c>
      <c r="C116" s="115">
        <v>6.3346035730329104</v>
      </c>
      <c r="D116" s="9">
        <v>4627.5335692403496</v>
      </c>
      <c r="E116" s="9">
        <v>617.72515389123805</v>
      </c>
      <c r="F116" s="8">
        <v>2.12934029897648</v>
      </c>
      <c r="G116" s="8">
        <v>1.9791443114474001</v>
      </c>
      <c r="H116" s="9">
        <v>400.45605663089401</v>
      </c>
      <c r="I116" s="8">
        <v>21.155125997066101</v>
      </c>
      <c r="J116" s="11">
        <v>55.092735084633802</v>
      </c>
      <c r="K116" s="8">
        <v>3.4286745248992401</v>
      </c>
      <c r="L116" s="23">
        <v>1.0095355420744501</v>
      </c>
      <c r="M116" s="13">
        <v>7.5308609475017996E-2</v>
      </c>
      <c r="N116" s="56">
        <v>4.1933081629121002E-2</v>
      </c>
      <c r="O116" s="52">
        <v>5.6433952710489999E-3</v>
      </c>
    </row>
    <row r="117" spans="1:15" x14ac:dyDescent="0.25">
      <c r="A117" s="6" t="s">
        <v>652</v>
      </c>
      <c r="B117" s="115">
        <v>0.42554293705207402</v>
      </c>
      <c r="C117" s="115">
        <v>8.0340330051778999E-2</v>
      </c>
      <c r="D117" s="9">
        <v>3975.4404120944901</v>
      </c>
      <c r="E117" s="9">
        <v>535.30098625830203</v>
      </c>
      <c r="F117" s="8">
        <v>1.97872022550366</v>
      </c>
      <c r="G117" s="8">
        <v>1.8425148773600999</v>
      </c>
      <c r="H117" s="9">
        <v>323.68450177245597</v>
      </c>
      <c r="I117" s="8">
        <v>18.110056545405499</v>
      </c>
      <c r="J117" s="11">
        <v>44.719037154292302</v>
      </c>
      <c r="K117" s="8">
        <v>3.0271085481109199</v>
      </c>
      <c r="L117" s="23">
        <v>0.76863342918970701</v>
      </c>
      <c r="M117" s="13">
        <v>6.3361567067130004E-2</v>
      </c>
      <c r="N117" s="56">
        <v>1.9037065228859999E-2</v>
      </c>
      <c r="O117" s="52">
        <v>3.473730339186E-3</v>
      </c>
    </row>
    <row r="118" spans="1:15" x14ac:dyDescent="0.25">
      <c r="A118" s="6" t="s">
        <v>653</v>
      </c>
      <c r="B118" s="115">
        <v>569.87430227032996</v>
      </c>
      <c r="C118" s="115">
        <v>88.598382108407606</v>
      </c>
      <c r="D118" s="9">
        <v>4152.0027089171199</v>
      </c>
      <c r="E118" s="9">
        <v>571.98437881859797</v>
      </c>
      <c r="F118" s="8">
        <v>0.552616596344088</v>
      </c>
      <c r="G118" s="8">
        <v>0.86628762045579999</v>
      </c>
      <c r="H118" s="9">
        <v>359.72095836627602</v>
      </c>
      <c r="I118" s="8">
        <v>22.686903776249299</v>
      </c>
      <c r="J118" s="11">
        <v>49.053495718279699</v>
      </c>
      <c r="K118" s="8">
        <v>3.4624203101886</v>
      </c>
      <c r="L118" s="23">
        <v>0.90020773700926804</v>
      </c>
      <c r="M118" s="13">
        <v>7.2177160685792996E-2</v>
      </c>
      <c r="N118" s="56">
        <v>1.2804837025164001E-2</v>
      </c>
      <c r="O118" s="52">
        <v>2.069712645267E-3</v>
      </c>
    </row>
    <row r="119" spans="1:15" s="4" customFormat="1" x14ac:dyDescent="0.25">
      <c r="A119" s="7" t="s">
        <v>654</v>
      </c>
      <c r="B119" s="115">
        <v>1766.3551646113001</v>
      </c>
      <c r="C119" s="115">
        <v>321.24913767421901</v>
      </c>
      <c r="D119" s="10">
        <v>4005.6122453355201</v>
      </c>
      <c r="E119" s="10">
        <v>570.3121574278</v>
      </c>
      <c r="F119" s="35">
        <v>26.888234194759601</v>
      </c>
      <c r="G119" s="35">
        <v>6.4392904250465399</v>
      </c>
      <c r="H119" s="10">
        <v>341.927767814932</v>
      </c>
      <c r="I119" s="35">
        <v>24.973087508071799</v>
      </c>
      <c r="J119" s="12">
        <v>47.110634801933301</v>
      </c>
      <c r="K119" s="35">
        <v>3.7482704350493501</v>
      </c>
      <c r="L119" s="36">
        <v>2.4788831185797799</v>
      </c>
      <c r="M119" s="14">
        <v>0.21094760021735201</v>
      </c>
      <c r="N119" s="58">
        <v>1.6642314479696001</v>
      </c>
      <c r="O119" s="54">
        <v>0.14046511957742</v>
      </c>
    </row>
    <row r="120" spans="1:15" x14ac:dyDescent="0.25">
      <c r="A120" s="6" t="s">
        <v>655</v>
      </c>
      <c r="B120" s="115">
        <v>29.062932439485198</v>
      </c>
      <c r="C120" s="115">
        <v>1.3690537988354301</v>
      </c>
      <c r="D120" s="9">
        <v>3742.2800338226798</v>
      </c>
      <c r="E120" s="9">
        <v>508.88176894344298</v>
      </c>
      <c r="F120" s="8">
        <v>2.6221689740022698</v>
      </c>
      <c r="G120" s="8">
        <v>1.82599439863305</v>
      </c>
      <c r="H120" s="9">
        <v>312.367600545296</v>
      </c>
      <c r="I120" s="8">
        <v>19.471872783126699</v>
      </c>
      <c r="J120" s="11">
        <v>43.233304822322701</v>
      </c>
      <c r="K120" s="8">
        <v>3.0074211159673001</v>
      </c>
      <c r="L120" s="23">
        <v>0.78261149469576996</v>
      </c>
      <c r="M120" s="13">
        <v>6.2277959551709998E-2</v>
      </c>
      <c r="N120" s="56">
        <v>3.1503215577258999E-2</v>
      </c>
      <c r="O120" s="52">
        <v>3.4395350630899999E-3</v>
      </c>
    </row>
    <row r="121" spans="1:15" x14ac:dyDescent="0.25">
      <c r="A121" s="6" t="s">
        <v>656</v>
      </c>
      <c r="B121" s="115">
        <v>188.12312651552401</v>
      </c>
      <c r="C121" s="115">
        <v>61.630024088345301</v>
      </c>
      <c r="D121" s="9">
        <v>3254.6641213109501</v>
      </c>
      <c r="E121" s="9">
        <v>453.38368838904103</v>
      </c>
      <c r="F121" s="8">
        <v>0.82049993879911598</v>
      </c>
      <c r="G121" s="8">
        <v>1.2679537734925901</v>
      </c>
      <c r="H121" s="9">
        <v>279.68937919475098</v>
      </c>
      <c r="I121" s="8">
        <v>20.741953048633199</v>
      </c>
      <c r="J121" s="11">
        <v>37.856236600300299</v>
      </c>
      <c r="K121" s="8">
        <v>3.0690730588511901</v>
      </c>
      <c r="L121" s="23">
        <v>0.68469391359717102</v>
      </c>
      <c r="M121" s="13">
        <v>6.3894560212107002E-2</v>
      </c>
      <c r="N121" s="56">
        <v>8.0510192207680006E-3</v>
      </c>
      <c r="O121" s="52">
        <v>1.920193237508E-3</v>
      </c>
    </row>
    <row r="122" spans="1:15" x14ac:dyDescent="0.25">
      <c r="A122" s="6" t="s">
        <v>657</v>
      </c>
      <c r="B122" s="115">
        <v>2.0208380549061502</v>
      </c>
      <c r="C122" s="115">
        <v>0.23882058944756501</v>
      </c>
      <c r="D122" s="9">
        <v>6199.3836771301303</v>
      </c>
      <c r="E122" s="9">
        <v>830.74378594397297</v>
      </c>
      <c r="F122" s="8">
        <v>2.9016316628946699</v>
      </c>
      <c r="G122" s="8">
        <v>2.0152314660887201</v>
      </c>
      <c r="H122" s="9">
        <v>557.01770275038098</v>
      </c>
      <c r="I122" s="8">
        <v>28.902522192540399</v>
      </c>
      <c r="J122" s="11">
        <v>77.125476356960107</v>
      </c>
      <c r="K122" s="8">
        <v>4.6524870909570399</v>
      </c>
      <c r="L122" s="23">
        <v>1.3193225883363799</v>
      </c>
      <c r="M122" s="13">
        <v>9.8475363158973997E-2</v>
      </c>
      <c r="N122" s="56">
        <v>9.3265651916190004E-3</v>
      </c>
      <c r="O122" s="52">
        <v>1.7397098256379999E-3</v>
      </c>
    </row>
    <row r="123" spans="1:15" s="4" customFormat="1" x14ac:dyDescent="0.25">
      <c r="A123" s="7" t="s">
        <v>658</v>
      </c>
      <c r="B123" s="115">
        <v>81385.021759971496</v>
      </c>
      <c r="C123" s="115">
        <v>5497.5686380719699</v>
      </c>
      <c r="D123" s="10">
        <v>49977.723887600798</v>
      </c>
      <c r="E123" s="10">
        <v>7090.0778033547804</v>
      </c>
      <c r="F123" s="35">
        <v>7984952.5653865598</v>
      </c>
      <c r="G123" s="35">
        <v>1268805.43443007</v>
      </c>
      <c r="H123" s="10">
        <v>15267.523133121</v>
      </c>
      <c r="I123" s="35">
        <v>879.86412628651999</v>
      </c>
      <c r="J123" s="12">
        <v>2947.4088834723302</v>
      </c>
      <c r="K123" s="35">
        <v>183.07784624399801</v>
      </c>
      <c r="L123" s="36">
        <v>277310.420080874</v>
      </c>
      <c r="M123" s="14">
        <v>25397.771155711998</v>
      </c>
      <c r="N123" s="58">
        <v>286726.39133712399</v>
      </c>
      <c r="O123" s="54">
        <v>25666.968471479599</v>
      </c>
    </row>
    <row r="124" spans="1:15" x14ac:dyDescent="0.25">
      <c r="A124" s="6" t="s">
        <v>659</v>
      </c>
      <c r="B124" s="115">
        <v>619.11719391382599</v>
      </c>
      <c r="C124" s="115">
        <v>17.519033627858601</v>
      </c>
      <c r="D124" s="9">
        <v>3368.0177830756902</v>
      </c>
      <c r="E124" s="9">
        <v>453.98197638473101</v>
      </c>
      <c r="F124" s="8">
        <v>61.164260717060401</v>
      </c>
      <c r="G124" s="8">
        <v>19.171585003954601</v>
      </c>
      <c r="H124" s="9">
        <v>294.07288722139202</v>
      </c>
      <c r="I124" s="8">
        <v>31.5346591370547</v>
      </c>
      <c r="J124" s="11">
        <v>40.848934387717101</v>
      </c>
      <c r="K124" s="8">
        <v>2.7001390014061499</v>
      </c>
      <c r="L124" s="23">
        <v>3.3060327994352998</v>
      </c>
      <c r="M124" s="13">
        <v>0.234967401493093</v>
      </c>
      <c r="N124" s="56">
        <v>2.1166331813491901</v>
      </c>
      <c r="O124" s="52">
        <v>0.13385789360368999</v>
      </c>
    </row>
    <row r="125" spans="1:15" x14ac:dyDescent="0.25">
      <c r="A125" s="6" t="s">
        <v>660</v>
      </c>
      <c r="B125" s="115">
        <v>14.8330291770157</v>
      </c>
      <c r="C125" s="115">
        <v>3.9464633787775201</v>
      </c>
      <c r="D125" s="9">
        <v>4253.3016904804599</v>
      </c>
      <c r="E125" s="9">
        <v>572.35811126024805</v>
      </c>
      <c r="F125" s="8">
        <v>1.0743969823730199</v>
      </c>
      <c r="G125" s="8">
        <v>1.14587695607744</v>
      </c>
      <c r="H125" s="9">
        <v>387.98172712524001</v>
      </c>
      <c r="I125" s="8">
        <v>21.473436935911501</v>
      </c>
      <c r="J125" s="11">
        <v>53.926576825323998</v>
      </c>
      <c r="K125" s="8">
        <v>3.4321867294879498</v>
      </c>
      <c r="L125" s="23">
        <v>0.93313874772169203</v>
      </c>
      <c r="M125" s="13">
        <v>6.8580317240937994E-2</v>
      </c>
      <c r="N125" s="56">
        <v>3.8858895645599999E-3</v>
      </c>
      <c r="O125" s="52">
        <v>1.049838069523E-3</v>
      </c>
    </row>
    <row r="126" spans="1:15" x14ac:dyDescent="0.25">
      <c r="A126" s="6" t="s">
        <v>661</v>
      </c>
      <c r="B126" s="115">
        <v>628.790276025715</v>
      </c>
      <c r="C126" s="115">
        <v>17.016062981006002</v>
      </c>
      <c r="D126" s="9">
        <v>3985.8346209572801</v>
      </c>
      <c r="E126" s="9">
        <v>531.97161597775005</v>
      </c>
      <c r="F126" s="8">
        <v>0.65220912052800295</v>
      </c>
      <c r="G126" s="8">
        <v>1.02033812061167</v>
      </c>
      <c r="H126" s="9">
        <v>335.754268193889</v>
      </c>
      <c r="I126" s="8">
        <v>17.2035046653798</v>
      </c>
      <c r="J126" s="11">
        <v>45.7090072616814</v>
      </c>
      <c r="K126" s="8">
        <v>2.8080399561068501</v>
      </c>
      <c r="L126" s="23">
        <v>0.97721280101256902</v>
      </c>
      <c r="M126" s="13">
        <v>0.13923523625519699</v>
      </c>
      <c r="N126" s="56">
        <v>4.0959405953764003E-2</v>
      </c>
      <c r="O126" s="52">
        <v>4.4922304401730003E-3</v>
      </c>
    </row>
    <row r="127" spans="1:15" x14ac:dyDescent="0.25">
      <c r="A127" s="6" t="s">
        <v>662</v>
      </c>
      <c r="B127" s="115">
        <v>76.128317984719203</v>
      </c>
      <c r="C127" s="115">
        <v>3.12236120043426</v>
      </c>
      <c r="D127" s="9">
        <v>3659.7784343476201</v>
      </c>
      <c r="E127" s="9">
        <v>488.381175357936</v>
      </c>
      <c r="F127" s="8">
        <v>1.2007528971699499</v>
      </c>
      <c r="G127" s="8">
        <v>1.2699989529450499</v>
      </c>
      <c r="H127" s="9">
        <v>325.79368246282098</v>
      </c>
      <c r="I127" s="8">
        <v>16.9451105305459</v>
      </c>
      <c r="J127" s="11">
        <v>45.224272388916503</v>
      </c>
      <c r="K127" s="8">
        <v>2.7733330085283701</v>
      </c>
      <c r="L127" s="23">
        <v>0.83731594707246004</v>
      </c>
      <c r="M127" s="13">
        <v>7.2068785928122006E-2</v>
      </c>
      <c r="N127" s="56">
        <v>1.6428738781915E-2</v>
      </c>
      <c r="O127" s="52">
        <v>2.3924359073100002E-3</v>
      </c>
    </row>
    <row r="128" spans="1:15" x14ac:dyDescent="0.25">
      <c r="A128" s="6" t="s">
        <v>663</v>
      </c>
      <c r="B128" s="115">
        <v>37.335482198196502</v>
      </c>
      <c r="C128" s="115">
        <v>6.8190027412213103</v>
      </c>
      <c r="D128" s="9">
        <v>2021.5587978353799</v>
      </c>
      <c r="E128" s="9">
        <v>272.99205986374</v>
      </c>
      <c r="F128" s="8">
        <v>0.98663582042612197</v>
      </c>
      <c r="G128" s="8">
        <v>1.0564952520978499</v>
      </c>
      <c r="H128" s="9">
        <v>160.25953102950299</v>
      </c>
      <c r="I128" s="8">
        <v>8.7741908027473308</v>
      </c>
      <c r="J128" s="11">
        <v>21.592302038065899</v>
      </c>
      <c r="K128" s="8">
        <v>1.4285286182793899</v>
      </c>
      <c r="L128" s="23">
        <v>0.38461230396849</v>
      </c>
      <c r="M128" s="13">
        <v>3.4216173081871998E-2</v>
      </c>
      <c r="N128" s="56">
        <v>2.5391495347789998E-3</v>
      </c>
      <c r="O128" s="52">
        <v>8.0318552517899999E-4</v>
      </c>
    </row>
    <row r="129" spans="1:15" ht="15.75" thickBot="1" x14ac:dyDescent="0.3">
      <c r="A129" s="15" t="s">
        <v>664</v>
      </c>
      <c r="B129" s="116">
        <v>8.5903643143887507</v>
      </c>
      <c r="C129" s="116">
        <v>3.2384049013999898</v>
      </c>
      <c r="D129" s="33">
        <v>3612.9681583002198</v>
      </c>
      <c r="E129" s="33">
        <v>485.96867842454702</v>
      </c>
      <c r="F129" s="41">
        <v>1.90635490710044</v>
      </c>
      <c r="G129" s="41">
        <v>1.33970918603103</v>
      </c>
      <c r="H129" s="33">
        <v>272.05458279593103</v>
      </c>
      <c r="I129" s="41">
        <v>14.804694705402699</v>
      </c>
      <c r="J129" s="30">
        <v>36.823048313136198</v>
      </c>
      <c r="K129" s="41">
        <v>2.3111298658464601</v>
      </c>
      <c r="L129" s="26">
        <v>0.65497502700134602</v>
      </c>
      <c r="M129" s="60">
        <v>4.6694516412561997E-2</v>
      </c>
      <c r="N129" s="57">
        <v>6.7183112521579996E-3</v>
      </c>
      <c r="O129" s="53">
        <v>1.2222813228290001E-3</v>
      </c>
    </row>
    <row r="130" spans="1:15" ht="15.75" thickBot="1" x14ac:dyDescent="0.3"/>
    <row r="131" spans="1:15" ht="17.25" x14ac:dyDescent="0.25">
      <c r="A131" s="5" t="s">
        <v>665</v>
      </c>
      <c r="B131" s="114" t="s">
        <v>668</v>
      </c>
      <c r="C131" s="114" t="s">
        <v>676</v>
      </c>
      <c r="D131" s="31" t="s">
        <v>670</v>
      </c>
      <c r="E131" s="31" t="s">
        <v>678</v>
      </c>
      <c r="F131" s="40" t="s">
        <v>671</v>
      </c>
      <c r="G131" s="40" t="s">
        <v>679</v>
      </c>
      <c r="H131" s="31" t="s">
        <v>672</v>
      </c>
      <c r="I131" s="40" t="s">
        <v>683</v>
      </c>
      <c r="J131" s="28" t="s">
        <v>673</v>
      </c>
      <c r="K131" s="40" t="s">
        <v>682</v>
      </c>
      <c r="L131" s="21" t="s">
        <v>674</v>
      </c>
      <c r="M131" s="59" t="s">
        <v>681</v>
      </c>
      <c r="N131" s="55" t="s">
        <v>675</v>
      </c>
      <c r="O131" s="51" t="s">
        <v>680</v>
      </c>
    </row>
    <row r="132" spans="1:15" x14ac:dyDescent="0.25">
      <c r="A132" s="6" t="s">
        <v>460</v>
      </c>
      <c r="B132" s="115">
        <v>0.189745203489739</v>
      </c>
      <c r="C132" s="115">
        <v>1.8078513014495E-2</v>
      </c>
      <c r="D132" s="9">
        <v>3231.71782275231</v>
      </c>
      <c r="E132" s="9">
        <v>91.204567154518102</v>
      </c>
      <c r="F132" s="8">
        <v>0.33396149224660698</v>
      </c>
      <c r="G132" s="8">
        <v>0.26546958919826602</v>
      </c>
      <c r="H132" s="9">
        <v>118.563470678512</v>
      </c>
      <c r="I132" s="8">
        <v>3.2710411654734002</v>
      </c>
      <c r="J132" s="61">
        <v>11.5790175017598</v>
      </c>
      <c r="K132" s="8">
        <v>0.360674236242638</v>
      </c>
      <c r="L132" s="23">
        <v>3.5219421513854002E-2</v>
      </c>
      <c r="M132" s="13">
        <v>3.2375820214080001E-3</v>
      </c>
      <c r="N132" s="56">
        <v>5.13804118587E-4</v>
      </c>
      <c r="O132" s="52">
        <v>1.6167602746199999E-4</v>
      </c>
    </row>
    <row r="133" spans="1:15" x14ac:dyDescent="0.25">
      <c r="A133" s="6" t="s">
        <v>461</v>
      </c>
      <c r="B133" s="115" t="s">
        <v>690</v>
      </c>
      <c r="C133" s="115">
        <v>4.0656943373470001E-3</v>
      </c>
      <c r="D133" s="9">
        <v>3261.9813589622199</v>
      </c>
      <c r="E133" s="9">
        <v>91.766603200424001</v>
      </c>
      <c r="F133" s="8">
        <v>0.54073935931731998</v>
      </c>
      <c r="G133" s="8">
        <v>0.35415090837011198</v>
      </c>
      <c r="H133" s="9">
        <v>124.33842383273399</v>
      </c>
      <c r="I133" s="8">
        <v>3.4179558979392302</v>
      </c>
      <c r="J133" s="61">
        <v>11.624878703699</v>
      </c>
      <c r="K133" s="8">
        <v>0.36878452611247298</v>
      </c>
      <c r="L133" s="23">
        <v>3.9530949549461E-2</v>
      </c>
      <c r="M133" s="13">
        <v>3.571307054606E-3</v>
      </c>
      <c r="N133" s="56">
        <v>9.8992548901199995E-4</v>
      </c>
      <c r="O133" s="52">
        <v>2.33973341846E-4</v>
      </c>
    </row>
    <row r="134" spans="1:15" x14ac:dyDescent="0.25">
      <c r="A134" s="6" t="s">
        <v>462</v>
      </c>
      <c r="B134" s="115" t="s">
        <v>690</v>
      </c>
      <c r="C134" s="115">
        <v>5.1079091883999998E-5</v>
      </c>
      <c r="D134" s="9">
        <v>3262.7607203001799</v>
      </c>
      <c r="E134" s="9">
        <v>91.950967699059603</v>
      </c>
      <c r="F134" s="8">
        <v>0.42809293387821901</v>
      </c>
      <c r="G134" s="8">
        <v>0.31612544249778501</v>
      </c>
      <c r="H134" s="9">
        <v>124.074612781922</v>
      </c>
      <c r="I134" s="8">
        <v>3.4107039599680902</v>
      </c>
      <c r="J134" s="61">
        <v>11.655473711591499</v>
      </c>
      <c r="K134" s="8">
        <v>0.365658597626979</v>
      </c>
      <c r="L134" s="23">
        <v>3.9873739289092998E-2</v>
      </c>
      <c r="M134" s="13">
        <v>4.2069479844399999E-3</v>
      </c>
      <c r="N134" s="56">
        <v>9.2699535695699999E-4</v>
      </c>
      <c r="O134" s="52">
        <v>2.2691214753499999E-4</v>
      </c>
    </row>
    <row r="135" spans="1:15" x14ac:dyDescent="0.25">
      <c r="A135" s="6" t="s">
        <v>463</v>
      </c>
      <c r="B135" s="115" t="s">
        <v>690</v>
      </c>
      <c r="C135" s="115">
        <v>3.9512706567980003E-3</v>
      </c>
      <c r="D135" s="9">
        <v>3274.3529105417301</v>
      </c>
      <c r="E135" s="9">
        <v>93.269662609858997</v>
      </c>
      <c r="F135" s="8">
        <v>0.37286381407664698</v>
      </c>
      <c r="G135" s="8">
        <v>0.29617356334995099</v>
      </c>
      <c r="H135" s="9">
        <v>125.18418093144</v>
      </c>
      <c r="I135" s="8">
        <v>3.44120503022382</v>
      </c>
      <c r="J135" s="61">
        <v>11.7057669576234</v>
      </c>
      <c r="K135" s="8">
        <v>0.37092962128127199</v>
      </c>
      <c r="L135" s="23">
        <v>3.9372349780316E-2</v>
      </c>
      <c r="M135" s="13">
        <v>3.583197840403E-3</v>
      </c>
      <c r="N135" s="56">
        <v>9.88415435088E-4</v>
      </c>
      <c r="O135" s="52">
        <v>2.3521136501900001E-4</v>
      </c>
    </row>
    <row r="136" spans="1:15" x14ac:dyDescent="0.25">
      <c r="A136" s="6" t="s">
        <v>464</v>
      </c>
      <c r="B136" s="115" t="s">
        <v>690</v>
      </c>
      <c r="C136" s="115">
        <v>4.5058195080050004E-3</v>
      </c>
      <c r="D136" s="9">
        <v>3264.8164691003899</v>
      </c>
      <c r="E136" s="9">
        <v>91.8694206760903</v>
      </c>
      <c r="F136" s="8">
        <v>0.72542266258926003</v>
      </c>
      <c r="G136" s="8">
        <v>0.413536894764782</v>
      </c>
      <c r="H136" s="9">
        <v>124.805227473996</v>
      </c>
      <c r="I136" s="8">
        <v>3.4307879269263002</v>
      </c>
      <c r="J136" s="61">
        <v>11.576184768307799</v>
      </c>
      <c r="K136" s="8">
        <v>0.36458175101600698</v>
      </c>
      <c r="L136" s="23">
        <v>3.969317763309E-2</v>
      </c>
      <c r="M136" s="13">
        <v>3.5976206063400001E-3</v>
      </c>
      <c r="N136" s="56">
        <v>8.77582806829E-4</v>
      </c>
      <c r="O136" s="52">
        <v>2.2135250666900001E-4</v>
      </c>
    </row>
    <row r="137" spans="1:15" x14ac:dyDescent="0.25">
      <c r="A137" s="6" t="s">
        <v>465</v>
      </c>
      <c r="B137" s="115" t="s">
        <v>690</v>
      </c>
      <c r="C137" s="115">
        <v>5.5919793792099997E-3</v>
      </c>
      <c r="D137" s="9">
        <v>3285.0381196318599</v>
      </c>
      <c r="E137" s="9">
        <v>93.377220423775</v>
      </c>
      <c r="F137" s="8">
        <v>0.79500611919078501</v>
      </c>
      <c r="G137" s="8">
        <v>0.43595223120124998</v>
      </c>
      <c r="H137" s="9">
        <v>125.82357298334399</v>
      </c>
      <c r="I137" s="8">
        <v>3.45878136557966</v>
      </c>
      <c r="J137" s="61">
        <v>11.708528804118099</v>
      </c>
      <c r="K137" s="8">
        <v>0.37914594113441802</v>
      </c>
      <c r="L137" s="23">
        <v>4.0302008431835998E-2</v>
      </c>
      <c r="M137" s="13">
        <v>3.648062994223E-3</v>
      </c>
      <c r="N137" s="56">
        <v>8.4668123289899995E-4</v>
      </c>
      <c r="O137" s="52">
        <v>2.1869265372900001E-4</v>
      </c>
    </row>
    <row r="138" spans="1:15" x14ac:dyDescent="0.25">
      <c r="A138" s="6" t="s">
        <v>466</v>
      </c>
      <c r="B138" s="115" t="s">
        <v>700</v>
      </c>
      <c r="C138" s="115">
        <v>6.2539757596150004E-3</v>
      </c>
      <c r="D138" s="9">
        <v>3276.7502789888799</v>
      </c>
      <c r="E138" s="9">
        <v>92.523203614531099</v>
      </c>
      <c r="F138" s="8">
        <v>0.66288898233911098</v>
      </c>
      <c r="G138" s="8">
        <v>0.394104901598265</v>
      </c>
      <c r="H138" s="9">
        <v>123.989847069761</v>
      </c>
      <c r="I138" s="8">
        <v>3.4083738237407299</v>
      </c>
      <c r="J138" s="61">
        <v>11.495868550242401</v>
      </c>
      <c r="K138" s="8">
        <v>0.36879790693614001</v>
      </c>
      <c r="L138" s="23">
        <v>3.8143245694116E-2</v>
      </c>
      <c r="M138" s="13">
        <v>3.896994904161E-3</v>
      </c>
      <c r="N138" s="56">
        <v>1.211079876683E-3</v>
      </c>
      <c r="O138" s="52">
        <v>2.5962255724500002E-4</v>
      </c>
    </row>
    <row r="139" spans="1:15" x14ac:dyDescent="0.25">
      <c r="A139" s="6" t="s">
        <v>467</v>
      </c>
      <c r="B139" s="115">
        <v>3.0626262010396001E-2</v>
      </c>
      <c r="C139" s="115">
        <v>7.5296863169459997E-3</v>
      </c>
      <c r="D139" s="9">
        <v>3286.1175526739198</v>
      </c>
      <c r="E139" s="9">
        <v>93.429185148233103</v>
      </c>
      <c r="F139" s="8">
        <v>0.53591826693837796</v>
      </c>
      <c r="G139" s="8">
        <v>0.35092340154579599</v>
      </c>
      <c r="H139" s="9">
        <v>124.41728843444</v>
      </c>
      <c r="I139" s="8">
        <v>3.4201238177361102</v>
      </c>
      <c r="J139" s="61">
        <v>11.468736319216401</v>
      </c>
      <c r="K139" s="8">
        <v>0.36630691556109202</v>
      </c>
      <c r="L139" s="23">
        <v>3.7638097870020003E-2</v>
      </c>
      <c r="M139" s="13">
        <v>3.739030573264E-3</v>
      </c>
      <c r="N139" s="56">
        <v>1.2270097565930001E-3</v>
      </c>
      <c r="O139" s="52">
        <v>2.5878741808E-4</v>
      </c>
    </row>
    <row r="140" spans="1:15" x14ac:dyDescent="0.25">
      <c r="A140" s="6" t="s">
        <v>468</v>
      </c>
      <c r="B140" s="115" t="s">
        <v>687</v>
      </c>
      <c r="C140" s="115">
        <v>4.1827945034210003E-3</v>
      </c>
      <c r="D140" s="9">
        <v>3313.8769622423902</v>
      </c>
      <c r="E140" s="9">
        <v>93.182326188707606</v>
      </c>
      <c r="F140" s="8">
        <v>0.36304355835755098</v>
      </c>
      <c r="G140" s="8">
        <v>0.28830258883557103</v>
      </c>
      <c r="H140" s="9">
        <v>123.853071600243</v>
      </c>
      <c r="I140" s="8">
        <v>3.40461398419699</v>
      </c>
      <c r="J140" s="61">
        <v>11.464356734781999</v>
      </c>
      <c r="K140" s="8">
        <v>0.35942864355806903</v>
      </c>
      <c r="L140" s="23">
        <v>3.9526799035535E-2</v>
      </c>
      <c r="M140" s="13">
        <v>3.5375963960060002E-3</v>
      </c>
      <c r="N140" s="56">
        <v>9.42262687868E-4</v>
      </c>
      <c r="O140" s="52">
        <v>2.2577973731200001E-4</v>
      </c>
    </row>
    <row r="141" spans="1:15" x14ac:dyDescent="0.25">
      <c r="A141" s="6" t="s">
        <v>469</v>
      </c>
      <c r="B141" s="115" t="s">
        <v>687</v>
      </c>
      <c r="C141" s="115">
        <v>1.788109693733E-3</v>
      </c>
      <c r="D141" s="9">
        <v>3323.4665881876099</v>
      </c>
      <c r="E141" s="9">
        <v>93.444209336992401</v>
      </c>
      <c r="F141" s="8">
        <v>0.70441364222862402</v>
      </c>
      <c r="G141" s="8">
        <v>0.40151199994284398</v>
      </c>
      <c r="H141" s="9">
        <v>123.60505515808001</v>
      </c>
      <c r="I141" s="8">
        <v>3.3977962263780799</v>
      </c>
      <c r="J141" s="61">
        <v>11.4139874332611</v>
      </c>
      <c r="K141" s="8">
        <v>0.35789994466312802</v>
      </c>
      <c r="L141" s="23">
        <v>3.7093320476508998E-2</v>
      </c>
      <c r="M141" s="13">
        <v>3.658353685346E-3</v>
      </c>
      <c r="N141" s="56">
        <v>7.6656736675499997E-4</v>
      </c>
      <c r="O141" s="52">
        <v>2.03005956088E-4</v>
      </c>
    </row>
    <row r="142" spans="1:15" x14ac:dyDescent="0.25">
      <c r="A142" s="6" t="s">
        <v>470</v>
      </c>
      <c r="B142" s="115" t="s">
        <v>701</v>
      </c>
      <c r="C142" s="115">
        <v>2.0502143238000001E-5</v>
      </c>
      <c r="D142" s="9">
        <v>3301.49473169254</v>
      </c>
      <c r="E142" s="9">
        <v>93.033870309830306</v>
      </c>
      <c r="F142" s="8">
        <v>0.81897347515076802</v>
      </c>
      <c r="G142" s="8">
        <v>0.433183198747988</v>
      </c>
      <c r="H142" s="9">
        <v>123.192630107577</v>
      </c>
      <c r="I142" s="8">
        <v>3.3864590178919798</v>
      </c>
      <c r="J142" s="61">
        <v>11.491911582281899</v>
      </c>
      <c r="K142" s="8">
        <v>0.36012336735403899</v>
      </c>
      <c r="L142" s="23">
        <v>3.6965688121321998E-2</v>
      </c>
      <c r="M142" s="13">
        <v>3.4017272888380002E-3</v>
      </c>
      <c r="N142" s="56">
        <v>1.2564713666070001E-3</v>
      </c>
      <c r="O142" s="52">
        <v>2.6085789684800003E-4</v>
      </c>
    </row>
    <row r="143" spans="1:15" x14ac:dyDescent="0.25">
      <c r="A143" s="6" t="s">
        <v>471</v>
      </c>
      <c r="B143" s="115">
        <v>8.3920456379109998E-2</v>
      </c>
      <c r="C143" s="115">
        <v>1.2264825462758E-2</v>
      </c>
      <c r="D143" s="9">
        <v>3225.60826055199</v>
      </c>
      <c r="E143" s="9">
        <v>91.836162693508996</v>
      </c>
      <c r="F143" s="8">
        <v>0.57169786959396196</v>
      </c>
      <c r="G143" s="8">
        <v>0.35605907046066898</v>
      </c>
      <c r="H143" s="9">
        <v>122.37171153141399</v>
      </c>
      <c r="I143" s="8">
        <v>3.3747364315416499</v>
      </c>
      <c r="J143" s="61">
        <v>11.6999771504295</v>
      </c>
      <c r="K143" s="8">
        <v>0.365587608273028</v>
      </c>
      <c r="L143" s="23">
        <v>3.9274686510925999E-2</v>
      </c>
      <c r="M143" s="13">
        <v>3.5126999801850002E-3</v>
      </c>
      <c r="N143" s="56">
        <v>8.2915328406199995E-4</v>
      </c>
      <c r="O143" s="52">
        <v>2.1078077746000001E-4</v>
      </c>
    </row>
    <row r="144" spans="1:15" x14ac:dyDescent="0.25">
      <c r="A144" s="6" t="s">
        <v>472</v>
      </c>
      <c r="B144" s="115" t="s">
        <v>701</v>
      </c>
      <c r="C144" s="115">
        <v>1.0530620709960001E-3</v>
      </c>
      <c r="D144" s="9">
        <v>3276.8795223832499</v>
      </c>
      <c r="E144" s="9">
        <v>92.433454545230802</v>
      </c>
      <c r="F144" s="8">
        <v>0.36246556869048202</v>
      </c>
      <c r="G144" s="8">
        <v>0.28780168604320799</v>
      </c>
      <c r="H144" s="9">
        <v>122.50192665744601</v>
      </c>
      <c r="I144" s="8">
        <v>3.3674721765091502</v>
      </c>
      <c r="J144" s="61">
        <v>11.2930400386628</v>
      </c>
      <c r="K144" s="8">
        <v>0.35873718108820801</v>
      </c>
      <c r="L144" s="23">
        <v>3.7387445270199E-2</v>
      </c>
      <c r="M144" s="13">
        <v>3.50060107384E-3</v>
      </c>
      <c r="N144" s="56">
        <v>9.7641389006499998E-4</v>
      </c>
      <c r="O144" s="52">
        <v>2.2923094058400001E-4</v>
      </c>
    </row>
    <row r="145" spans="1:15" x14ac:dyDescent="0.25">
      <c r="A145" s="6" t="s">
        <v>473</v>
      </c>
      <c r="B145" s="115" t="s">
        <v>701</v>
      </c>
      <c r="C145" s="115">
        <v>8.0123904452999994E-5</v>
      </c>
      <c r="D145" s="9">
        <v>3322.2102551367502</v>
      </c>
      <c r="E145" s="9">
        <v>93.672221274873394</v>
      </c>
      <c r="F145" s="8">
        <v>0.93609742721080302</v>
      </c>
      <c r="G145" s="8">
        <v>0.46398673983591898</v>
      </c>
      <c r="H145" s="9">
        <v>123.30660742365799</v>
      </c>
      <c r="I145" s="8">
        <v>3.3895921558852198</v>
      </c>
      <c r="J145" s="61">
        <v>11.2690972929924</v>
      </c>
      <c r="K145" s="8">
        <v>0.35392812347699698</v>
      </c>
      <c r="L145" s="23">
        <v>3.7725364975678001E-2</v>
      </c>
      <c r="M145" s="13">
        <v>3.9099566734420001E-3</v>
      </c>
      <c r="N145" s="56">
        <v>1.071500291706E-3</v>
      </c>
      <c r="O145" s="52">
        <v>2.4059245732199999E-4</v>
      </c>
    </row>
    <row r="146" spans="1:15" x14ac:dyDescent="0.25">
      <c r="A146" s="6" t="s">
        <v>474</v>
      </c>
      <c r="B146" s="115" t="s">
        <v>701</v>
      </c>
      <c r="C146" s="115">
        <v>1.509866738761E-3</v>
      </c>
      <c r="D146" s="9">
        <v>3299.0491041228302</v>
      </c>
      <c r="E146" s="9">
        <v>93.363481608286406</v>
      </c>
      <c r="F146" s="8">
        <v>0.30406594966880701</v>
      </c>
      <c r="G146" s="8">
        <v>0.262939257192144</v>
      </c>
      <c r="H146" s="9">
        <v>122.633740520212</v>
      </c>
      <c r="I146" s="8">
        <v>3.3710956257679099</v>
      </c>
      <c r="J146" s="61">
        <v>11.1975649483396</v>
      </c>
      <c r="K146" s="8">
        <v>0.35968698126996901</v>
      </c>
      <c r="L146" s="23">
        <v>4.1473643987821003E-2</v>
      </c>
      <c r="M146" s="13">
        <v>3.919859444594E-3</v>
      </c>
      <c r="N146" s="56">
        <v>8.2474291910499995E-4</v>
      </c>
      <c r="O146" s="52">
        <v>2.0964742272599999E-4</v>
      </c>
    </row>
    <row r="147" spans="1:15" x14ac:dyDescent="0.25">
      <c r="A147" s="6" t="s">
        <v>475</v>
      </c>
      <c r="B147" s="115">
        <v>2.7100104915271001E-2</v>
      </c>
      <c r="C147" s="115">
        <v>7.0628335261480003E-3</v>
      </c>
      <c r="D147" s="9">
        <v>3270.8760719266302</v>
      </c>
      <c r="E147" s="9">
        <v>92.321026189131103</v>
      </c>
      <c r="F147" s="8">
        <v>0.41918585372199602</v>
      </c>
      <c r="G147" s="8">
        <v>0.30939163275711201</v>
      </c>
      <c r="H147" s="9">
        <v>119.742842467825</v>
      </c>
      <c r="I147" s="8">
        <v>3.2916273347608702</v>
      </c>
      <c r="J147" s="61">
        <v>10.9186041633362</v>
      </c>
      <c r="K147" s="8">
        <v>0.35259752819791301</v>
      </c>
      <c r="L147" s="23">
        <v>3.3849277294272999E-2</v>
      </c>
      <c r="M147" s="13">
        <v>3.7587416490740002E-3</v>
      </c>
      <c r="N147" s="56">
        <v>4.05291644201E-4</v>
      </c>
      <c r="O147" s="52">
        <v>1.46617810924E-4</v>
      </c>
    </row>
    <row r="148" spans="1:15" x14ac:dyDescent="0.25">
      <c r="A148" s="6" t="s">
        <v>476</v>
      </c>
      <c r="B148" s="115" t="s">
        <v>702</v>
      </c>
      <c r="C148" s="115">
        <v>5.3854457959890004E-3</v>
      </c>
      <c r="D148" s="9">
        <v>3233.9778958899201</v>
      </c>
      <c r="E148" s="9">
        <v>91.845386710582702</v>
      </c>
      <c r="F148" s="8">
        <v>0.30590938279185498</v>
      </c>
      <c r="G148" s="8">
        <v>0.26450289263036803</v>
      </c>
      <c r="H148" s="9">
        <v>119.236247865311</v>
      </c>
      <c r="I148" s="8">
        <v>3.2777014866106802</v>
      </c>
      <c r="J148" s="61">
        <v>10.975525937726999</v>
      </c>
      <c r="K148" s="8">
        <v>0.34673107631385502</v>
      </c>
      <c r="L148" s="23">
        <v>3.6149561159983003E-2</v>
      </c>
      <c r="M148" s="13">
        <v>3.3511277015060002E-3</v>
      </c>
      <c r="N148" s="56">
        <v>3.5285505344299998E-4</v>
      </c>
      <c r="O148" s="52">
        <v>1.3678956228900001E-4</v>
      </c>
    </row>
    <row r="149" spans="1:15" x14ac:dyDescent="0.25">
      <c r="A149" s="6" t="s">
        <v>477</v>
      </c>
      <c r="B149" s="115">
        <v>5.1262868274356999E-2</v>
      </c>
      <c r="C149" s="115">
        <v>9.7312502086339993E-3</v>
      </c>
      <c r="D149" s="9">
        <v>3273.5498755096301</v>
      </c>
      <c r="E149" s="9">
        <v>92.2219769915027</v>
      </c>
      <c r="F149" s="8">
        <v>0.47707155400676798</v>
      </c>
      <c r="G149" s="8">
        <v>0.33040423888880499</v>
      </c>
      <c r="H149" s="9">
        <v>119.69171208509501</v>
      </c>
      <c r="I149" s="8">
        <v>3.2902218046935801</v>
      </c>
      <c r="J149" s="61">
        <v>10.9759579724465</v>
      </c>
      <c r="K149" s="8">
        <v>0.34618234125846697</v>
      </c>
      <c r="L149" s="23">
        <v>3.9617203831269002E-2</v>
      </c>
      <c r="M149" s="13">
        <v>3.5234843976859999E-3</v>
      </c>
      <c r="N149" s="56">
        <v>4.9695495718499996E-4</v>
      </c>
      <c r="O149" s="52">
        <v>1.62393574045E-4</v>
      </c>
    </row>
    <row r="150" spans="1:15" x14ac:dyDescent="0.25">
      <c r="A150" s="6" t="s">
        <v>478</v>
      </c>
      <c r="B150" s="115">
        <v>7.4409827880996995E-2</v>
      </c>
      <c r="C150" s="115">
        <v>1.1917300478313001E-2</v>
      </c>
      <c r="D150" s="9">
        <v>3335.0322941408299</v>
      </c>
      <c r="E150" s="9">
        <v>94.074617135953304</v>
      </c>
      <c r="F150" s="8">
        <v>0.31565591403399301</v>
      </c>
      <c r="G150" s="8">
        <v>0.27283365791210301</v>
      </c>
      <c r="H150" s="9">
        <v>123.58324889841801</v>
      </c>
      <c r="I150" s="8">
        <v>3.3971967911309102</v>
      </c>
      <c r="J150" s="61">
        <v>11.5022468815461</v>
      </c>
      <c r="K150" s="8">
        <v>0.36636606740355898</v>
      </c>
      <c r="L150" s="23">
        <v>3.9795077246053003E-2</v>
      </c>
      <c r="M150" s="13">
        <v>3.7029294342350002E-3</v>
      </c>
      <c r="N150" s="56">
        <v>1.155797875977E-3</v>
      </c>
      <c r="O150" s="52">
        <v>2.5197755135199999E-4</v>
      </c>
    </row>
    <row r="151" spans="1:15" x14ac:dyDescent="0.25">
      <c r="A151" s="6" t="s">
        <v>479</v>
      </c>
      <c r="B151" s="115">
        <v>0.113786298743037</v>
      </c>
      <c r="C151" s="115">
        <v>1.4745194440974999E-2</v>
      </c>
      <c r="D151" s="9">
        <v>3292.6341633264301</v>
      </c>
      <c r="E151" s="9">
        <v>93.252240179635606</v>
      </c>
      <c r="F151" s="8">
        <v>0.43269609464204001</v>
      </c>
      <c r="G151" s="8">
        <v>0.31925445317304801</v>
      </c>
      <c r="H151" s="9">
        <v>121.666819781385</v>
      </c>
      <c r="I151" s="8">
        <v>3.3445158096480099</v>
      </c>
      <c r="J151" s="61">
        <v>11.3451816667732</v>
      </c>
      <c r="K151" s="8">
        <v>0.367929498998399</v>
      </c>
      <c r="L151" s="23">
        <v>3.5586269452334E-2</v>
      </c>
      <c r="M151" s="13">
        <v>3.3503593274000001E-3</v>
      </c>
      <c r="N151" s="56">
        <v>4.8050484244199998E-4</v>
      </c>
      <c r="O151" s="52">
        <v>1.6130707759400001E-4</v>
      </c>
    </row>
    <row r="152" spans="1:15" x14ac:dyDescent="0.25">
      <c r="A152" s="6" t="s">
        <v>480</v>
      </c>
      <c r="B152" s="115">
        <v>0.156093041050994</v>
      </c>
      <c r="C152" s="115">
        <v>1.7193128390649001E-2</v>
      </c>
      <c r="D152" s="9">
        <v>3264.9935900779301</v>
      </c>
      <c r="E152" s="9">
        <v>92.2836149637251</v>
      </c>
      <c r="F152" s="8">
        <v>0.48559135229216799</v>
      </c>
      <c r="G152" s="8">
        <v>0.33621526989321399</v>
      </c>
      <c r="H152" s="9">
        <v>121.018308939363</v>
      </c>
      <c r="I152" s="8">
        <v>3.32668880662641</v>
      </c>
      <c r="J152" s="61">
        <v>11.1257910584808</v>
      </c>
      <c r="K152" s="8">
        <v>0.34986690417584099</v>
      </c>
      <c r="L152" s="23">
        <v>3.7128533251915001E-2</v>
      </c>
      <c r="M152" s="13">
        <v>3.745825268132E-3</v>
      </c>
      <c r="N152" s="56">
        <v>5.1378678816999999E-4</v>
      </c>
      <c r="O152" s="52">
        <v>1.6572849363700001E-4</v>
      </c>
    </row>
    <row r="153" spans="1:15" x14ac:dyDescent="0.25">
      <c r="A153" s="6" t="s">
        <v>481</v>
      </c>
      <c r="B153" s="115">
        <v>7.7313698417431007E-2</v>
      </c>
      <c r="C153" s="115">
        <v>1.2086988339284E-2</v>
      </c>
      <c r="D153" s="9">
        <v>3284.9739265734102</v>
      </c>
      <c r="E153" s="9">
        <v>92.896434276624504</v>
      </c>
      <c r="F153" s="8">
        <v>0.37076478542626401</v>
      </c>
      <c r="G153" s="8">
        <v>0.294202916472458</v>
      </c>
      <c r="H153" s="9">
        <v>122.505074527662</v>
      </c>
      <c r="I153" s="8">
        <v>3.3675587087430401</v>
      </c>
      <c r="J153" s="61">
        <v>11.2637374235698</v>
      </c>
      <c r="K153" s="8">
        <v>0.35389238987779398</v>
      </c>
      <c r="L153" s="23">
        <v>3.8318066178324998E-2</v>
      </c>
      <c r="M153" s="13">
        <v>3.4730996493290002E-3</v>
      </c>
      <c r="N153" s="56">
        <v>5.1491218286099996E-4</v>
      </c>
      <c r="O153" s="52">
        <v>1.6609088041000001E-4</v>
      </c>
    </row>
    <row r="154" spans="1:15" x14ac:dyDescent="0.25">
      <c r="A154" s="6" t="s">
        <v>482</v>
      </c>
      <c r="B154" s="115">
        <v>0.15430123799548401</v>
      </c>
      <c r="C154" s="115">
        <v>1.6889004409247999E-2</v>
      </c>
      <c r="D154" s="9">
        <v>3238.4043648398701</v>
      </c>
      <c r="E154" s="9">
        <v>91.770449039007005</v>
      </c>
      <c r="F154" s="8">
        <v>0.64340353616538903</v>
      </c>
      <c r="G154" s="8">
        <v>0.382688252454294</v>
      </c>
      <c r="H154" s="9">
        <v>124.05990445786099</v>
      </c>
      <c r="I154" s="8">
        <v>3.4102996408410999</v>
      </c>
      <c r="J154" s="61">
        <v>11.805825688825699</v>
      </c>
      <c r="K154" s="8">
        <v>0.37308548731526597</v>
      </c>
      <c r="L154" s="23">
        <v>3.8458291339711001E-2</v>
      </c>
      <c r="M154" s="13">
        <v>3.8946264967909998E-3</v>
      </c>
      <c r="N154" s="56">
        <v>6.8727021954999995E-4</v>
      </c>
      <c r="O154" s="52">
        <v>1.9400787237100001E-4</v>
      </c>
    </row>
    <row r="155" spans="1:15" x14ac:dyDescent="0.25">
      <c r="A155" s="6" t="s">
        <v>483</v>
      </c>
      <c r="B155" s="115">
        <v>0.110607055476428</v>
      </c>
      <c r="C155" s="115">
        <v>1.4433498364980001E-2</v>
      </c>
      <c r="D155" s="9">
        <v>3304.0321195680499</v>
      </c>
      <c r="E155" s="9">
        <v>92.931633561425798</v>
      </c>
      <c r="F155" s="8">
        <v>0.484552393696422</v>
      </c>
      <c r="G155" s="8">
        <v>0.33547178508155701</v>
      </c>
      <c r="H155" s="9">
        <v>122.031343906011</v>
      </c>
      <c r="I155" s="8">
        <v>3.35453626304687</v>
      </c>
      <c r="J155" s="61">
        <v>11.158516691006399</v>
      </c>
      <c r="K155" s="8">
        <v>0.35181325721219803</v>
      </c>
      <c r="L155" s="23">
        <v>3.7837751482658E-2</v>
      </c>
      <c r="M155" s="13">
        <v>3.438021351035E-3</v>
      </c>
      <c r="N155" s="56">
        <v>9.0670982340099995E-4</v>
      </c>
      <c r="O155" s="52">
        <v>2.2034022149699999E-4</v>
      </c>
    </row>
    <row r="156" spans="1:15" x14ac:dyDescent="0.25">
      <c r="A156" s="6" t="s">
        <v>484</v>
      </c>
      <c r="B156" s="115">
        <v>5.4695174399283002E-2</v>
      </c>
      <c r="C156" s="115">
        <v>1.0130774342163E-2</v>
      </c>
      <c r="D156" s="9">
        <v>3299.94856736253</v>
      </c>
      <c r="E156" s="9">
        <v>93.498402319209205</v>
      </c>
      <c r="F156" s="8">
        <v>0.542634873482567</v>
      </c>
      <c r="G156" s="8">
        <v>0.35509670329591098</v>
      </c>
      <c r="H156" s="9">
        <v>121.694537391099</v>
      </c>
      <c r="I156" s="8">
        <v>3.34527774280334</v>
      </c>
      <c r="J156" s="61">
        <v>11.2564126335275</v>
      </c>
      <c r="K156" s="8">
        <v>0.36364389099378402</v>
      </c>
      <c r="L156" s="23">
        <v>3.8181273822040999E-2</v>
      </c>
      <c r="M156" s="13">
        <v>3.4531556315830002E-3</v>
      </c>
      <c r="N156" s="56">
        <v>1.1953341667549999E-3</v>
      </c>
      <c r="O156" s="52">
        <v>2.5345567793200001E-4</v>
      </c>
    </row>
    <row r="157" spans="1:15" x14ac:dyDescent="0.25">
      <c r="A157" s="6" t="s">
        <v>485</v>
      </c>
      <c r="B157" s="115">
        <v>1.9782206061090001E-2</v>
      </c>
      <c r="C157" s="115">
        <v>6.0946261374859997E-3</v>
      </c>
      <c r="D157" s="9">
        <v>3313.2805860141498</v>
      </c>
      <c r="E157" s="9">
        <v>93.852035266027301</v>
      </c>
      <c r="F157" s="8">
        <v>0.54437490122030796</v>
      </c>
      <c r="G157" s="8">
        <v>0.35622326567707102</v>
      </c>
      <c r="H157" s="9">
        <v>122.005852713789</v>
      </c>
      <c r="I157" s="8">
        <v>3.3538355321857698</v>
      </c>
      <c r="J157" s="61">
        <v>11.228120476494</v>
      </c>
      <c r="K157" s="8">
        <v>0.352721554532679</v>
      </c>
      <c r="L157" s="23">
        <v>3.8894713478588E-2</v>
      </c>
      <c r="M157" s="13">
        <v>4.0684822512140001E-3</v>
      </c>
      <c r="N157" s="56">
        <v>6.96231774527E-4</v>
      </c>
      <c r="O157" s="52">
        <v>1.9279919166E-4</v>
      </c>
    </row>
    <row r="158" spans="1:15" x14ac:dyDescent="0.25">
      <c r="A158" s="6" t="s">
        <v>486</v>
      </c>
      <c r="B158" s="115" t="s">
        <v>686</v>
      </c>
      <c r="C158" s="115">
        <v>3.4234583168620001E-3</v>
      </c>
      <c r="D158" s="9">
        <v>3269.5150701738899</v>
      </c>
      <c r="E158" s="9">
        <v>92.058628885999596</v>
      </c>
      <c r="F158" s="8">
        <v>0.25305374246457202</v>
      </c>
      <c r="G158" s="8">
        <v>0.24234547999154199</v>
      </c>
      <c r="H158" s="9">
        <v>120.793134359018</v>
      </c>
      <c r="I158" s="8">
        <v>3.3204989518636299</v>
      </c>
      <c r="J158" s="61">
        <v>11.1967066184468</v>
      </c>
      <c r="K158" s="8">
        <v>0.35644864310347601</v>
      </c>
      <c r="L158" s="23">
        <v>3.9702125157714999E-2</v>
      </c>
      <c r="M158" s="13">
        <v>3.9061180289330002E-3</v>
      </c>
      <c r="N158" s="56">
        <v>1.047787013094E-3</v>
      </c>
      <c r="O158" s="52">
        <v>2.3670458723300001E-4</v>
      </c>
    </row>
    <row r="159" spans="1:15" x14ac:dyDescent="0.25">
      <c r="A159" s="6" t="s">
        <v>487</v>
      </c>
      <c r="B159" s="115" t="s">
        <v>686</v>
      </c>
      <c r="C159" s="115">
        <v>2.2760472097000001E-5</v>
      </c>
      <c r="D159" s="9">
        <v>3275.9935643365202</v>
      </c>
      <c r="E159" s="9">
        <v>92.671587532464898</v>
      </c>
      <c r="F159" s="8">
        <v>0.485360526518121</v>
      </c>
      <c r="G159" s="8">
        <v>0.33598116027626301</v>
      </c>
      <c r="H159" s="9">
        <v>121.12645118467999</v>
      </c>
      <c r="I159" s="8">
        <v>3.3296615435632702</v>
      </c>
      <c r="J159" s="61">
        <v>11.1443729609025</v>
      </c>
      <c r="K159" s="8">
        <v>0.35021187843244</v>
      </c>
      <c r="L159" s="23">
        <v>3.6100026677230002E-2</v>
      </c>
      <c r="M159" s="13">
        <v>3.342943232299E-3</v>
      </c>
      <c r="N159" s="56">
        <v>9.6849770785200002E-4</v>
      </c>
      <c r="O159" s="52">
        <v>2.2736402127600001E-4</v>
      </c>
    </row>
    <row r="160" spans="1:15" x14ac:dyDescent="0.25">
      <c r="A160" s="6" t="s">
        <v>488</v>
      </c>
      <c r="B160" s="115" t="s">
        <v>686</v>
      </c>
      <c r="C160" s="115">
        <v>7.4497339854000006E-5</v>
      </c>
      <c r="D160" s="9">
        <v>3282.7478512950402</v>
      </c>
      <c r="E160" s="9">
        <v>92.756388808201706</v>
      </c>
      <c r="F160" s="8">
        <v>0.42823491622677001</v>
      </c>
      <c r="G160" s="8">
        <v>0.31585601165664701</v>
      </c>
      <c r="H160" s="9">
        <v>121.414625646492</v>
      </c>
      <c r="I160" s="8">
        <v>3.3375832106636198</v>
      </c>
      <c r="J160" s="61">
        <v>11.22042974639</v>
      </c>
      <c r="K160" s="8">
        <v>0.36792451245378599</v>
      </c>
      <c r="L160" s="23">
        <v>3.9214833466059001E-2</v>
      </c>
      <c r="M160" s="13">
        <v>3.8410986268880001E-3</v>
      </c>
      <c r="N160" s="56">
        <v>9.2967285342899998E-4</v>
      </c>
      <c r="O160" s="52">
        <v>2.2275251922699999E-4</v>
      </c>
    </row>
    <row r="161" spans="1:15" x14ac:dyDescent="0.25">
      <c r="A161" s="6" t="s">
        <v>489</v>
      </c>
      <c r="B161" s="115" t="s">
        <v>685</v>
      </c>
      <c r="C161" s="115">
        <v>8.9572173405999997E-5</v>
      </c>
      <c r="D161" s="9">
        <v>3294.4321478040201</v>
      </c>
      <c r="E161" s="9">
        <v>93.421356919995702</v>
      </c>
      <c r="F161" s="8">
        <v>0.42959371756139703</v>
      </c>
      <c r="G161" s="8">
        <v>0.316847246721915</v>
      </c>
      <c r="H161" s="9">
        <v>120.895471871316</v>
      </c>
      <c r="I161" s="8">
        <v>3.3233121217025099</v>
      </c>
      <c r="J161" s="61">
        <v>11.0421741091459</v>
      </c>
      <c r="K161" s="8">
        <v>0.35028916179812902</v>
      </c>
      <c r="L161" s="23">
        <v>3.8330510511677997E-2</v>
      </c>
      <c r="M161" s="13">
        <v>3.6663142872139999E-3</v>
      </c>
      <c r="N161" s="56">
        <v>1.0892284284370001E-3</v>
      </c>
      <c r="O161" s="52">
        <v>2.4164515017700001E-4</v>
      </c>
    </row>
    <row r="162" spans="1:15" x14ac:dyDescent="0.25">
      <c r="A162" s="6" t="s">
        <v>490</v>
      </c>
      <c r="B162" s="115" t="s">
        <v>685</v>
      </c>
      <c r="C162" s="115">
        <v>7.2703290866999999E-5</v>
      </c>
      <c r="D162" s="9">
        <v>3313.0999794347299</v>
      </c>
      <c r="E162" s="9">
        <v>93.461910653038899</v>
      </c>
      <c r="F162" s="8">
        <v>0.54741585656625202</v>
      </c>
      <c r="G162" s="8">
        <v>0.35815582766951798</v>
      </c>
      <c r="H162" s="9">
        <v>121.21793301612399</v>
      </c>
      <c r="I162" s="8">
        <v>3.33217630010996</v>
      </c>
      <c r="J162" s="61">
        <v>11.123484237504</v>
      </c>
      <c r="K162" s="8">
        <v>0.35519805041386099</v>
      </c>
      <c r="L162" s="23">
        <v>3.8418632764742999E-2</v>
      </c>
      <c r="M162" s="13">
        <v>3.6588118381060001E-3</v>
      </c>
      <c r="N162" s="56">
        <v>8.2671067894600004E-4</v>
      </c>
      <c r="O162" s="52">
        <v>2.1013789595299999E-4</v>
      </c>
    </row>
    <row r="163" spans="1:15" x14ac:dyDescent="0.25">
      <c r="A163" s="6" t="s">
        <v>491</v>
      </c>
      <c r="B163" s="115" t="s">
        <v>685</v>
      </c>
      <c r="C163" s="115">
        <v>3.6843264219760001E-3</v>
      </c>
      <c r="D163" s="9">
        <v>3300.2237685550699</v>
      </c>
      <c r="E163" s="9">
        <v>94.204295542506202</v>
      </c>
      <c r="F163" s="8">
        <v>0.546035510011877</v>
      </c>
      <c r="G163" s="8">
        <v>0.35723963240699402</v>
      </c>
      <c r="H163" s="9">
        <v>120.69711398324201</v>
      </c>
      <c r="I163" s="8">
        <v>3.3178594346525401</v>
      </c>
      <c r="J163" s="61">
        <v>11.1190820067565</v>
      </c>
      <c r="K163" s="8">
        <v>0.34952765096837501</v>
      </c>
      <c r="L163" s="23">
        <v>4.018940202738E-2</v>
      </c>
      <c r="M163" s="13">
        <v>4.140090547091E-3</v>
      </c>
      <c r="N163" s="56">
        <v>1.1120014787770001E-3</v>
      </c>
      <c r="O163" s="52">
        <v>2.4382297558799999E-4</v>
      </c>
    </row>
    <row r="164" spans="1:15" x14ac:dyDescent="0.25">
      <c r="A164" s="6" t="s">
        <v>492</v>
      </c>
      <c r="B164" s="115">
        <v>8.4295035436793994E-2</v>
      </c>
      <c r="C164" s="115">
        <v>1.2655426943966999E-2</v>
      </c>
      <c r="D164" s="9">
        <v>3313.5957222044399</v>
      </c>
      <c r="E164" s="9">
        <v>93.881842359308294</v>
      </c>
      <c r="F164" s="8">
        <v>0.72402598551313602</v>
      </c>
      <c r="G164" s="8">
        <v>0.41243165395467002</v>
      </c>
      <c r="H164" s="9">
        <v>121.136676676897</v>
      </c>
      <c r="I164" s="8">
        <v>3.3299426335140101</v>
      </c>
      <c r="J164" s="61">
        <v>11.169810659321699</v>
      </c>
      <c r="K164" s="8">
        <v>0.35717850098737403</v>
      </c>
      <c r="L164" s="23">
        <v>3.9773978242024E-2</v>
      </c>
      <c r="M164" s="13">
        <v>3.8804916255390002E-3</v>
      </c>
      <c r="N164" s="56">
        <v>9.7051674776399996E-4</v>
      </c>
      <c r="O164" s="52">
        <v>2.27835716051E-4</v>
      </c>
    </row>
    <row r="165" spans="1:15" x14ac:dyDescent="0.25">
      <c r="A165" s="6" t="s">
        <v>493</v>
      </c>
      <c r="B165" s="115">
        <v>6.8028745159902995E-2</v>
      </c>
      <c r="C165" s="115">
        <v>1.1258187145422999E-2</v>
      </c>
      <c r="D165" s="9">
        <v>3228.9731661248302</v>
      </c>
      <c r="E165" s="9">
        <v>91.761794708216797</v>
      </c>
      <c r="F165" s="8">
        <v>0.59508860564681898</v>
      </c>
      <c r="G165" s="8">
        <v>0.37060508008168003</v>
      </c>
      <c r="H165" s="9">
        <v>125.03239366221101</v>
      </c>
      <c r="I165" s="8">
        <v>3.43703252926956</v>
      </c>
      <c r="J165" s="61">
        <v>12.021357441350199</v>
      </c>
      <c r="K165" s="8">
        <v>0.37599462285569601</v>
      </c>
      <c r="L165" s="23">
        <v>3.8638686370182002E-2</v>
      </c>
      <c r="M165" s="13">
        <v>3.5387288688489998E-3</v>
      </c>
      <c r="N165" s="56">
        <v>7.51170417456E-4</v>
      </c>
      <c r="O165" s="52">
        <v>2.0424592399699999E-4</v>
      </c>
    </row>
    <row r="166" spans="1:15" x14ac:dyDescent="0.25">
      <c r="A166" s="6" t="s">
        <v>494</v>
      </c>
      <c r="B166" s="115">
        <v>4.2936779727022999E-2</v>
      </c>
      <c r="C166" s="115">
        <v>9.027859226255E-3</v>
      </c>
      <c r="D166" s="9">
        <v>2950.9768253125799</v>
      </c>
      <c r="E166" s="9">
        <v>83.405414180027705</v>
      </c>
      <c r="F166" s="8">
        <v>0.49090235987768399</v>
      </c>
      <c r="G166" s="8">
        <v>0.33974039307967502</v>
      </c>
      <c r="H166" s="9">
        <v>103.957184171976</v>
      </c>
      <c r="I166" s="8">
        <v>2.8576932200118002</v>
      </c>
      <c r="J166" s="61">
        <v>9.4697497873229803</v>
      </c>
      <c r="K166" s="8">
        <v>0.30245779965194203</v>
      </c>
      <c r="L166" s="23">
        <v>3.0325835739719E-2</v>
      </c>
      <c r="M166" s="13">
        <v>3.1276877744160002E-3</v>
      </c>
      <c r="N166" s="56">
        <v>2.9983912191200001E-4</v>
      </c>
      <c r="O166" s="52">
        <v>1.2595818834899999E-4</v>
      </c>
    </row>
    <row r="167" spans="1:15" x14ac:dyDescent="0.25">
      <c r="A167" s="6" t="s">
        <v>495</v>
      </c>
      <c r="B167" s="115">
        <v>0.10921223006588</v>
      </c>
      <c r="C167" s="115">
        <v>1.4336215096826E-2</v>
      </c>
      <c r="D167" s="9">
        <v>3210.1274978105498</v>
      </c>
      <c r="E167" s="9">
        <v>90.497143090965807</v>
      </c>
      <c r="F167" s="8">
        <v>0.59936431226182596</v>
      </c>
      <c r="G167" s="8">
        <v>0.37325754886421603</v>
      </c>
      <c r="H167" s="9">
        <v>125.16495066281</v>
      </c>
      <c r="I167" s="8">
        <v>3.4406764067456201</v>
      </c>
      <c r="J167" s="61">
        <v>12.006700149098601</v>
      </c>
      <c r="K167" s="8">
        <v>0.38391553253925798</v>
      </c>
      <c r="L167" s="23">
        <v>3.9430898561619E-2</v>
      </c>
      <c r="M167" s="13">
        <v>3.5884411786690001E-3</v>
      </c>
      <c r="N167" s="56">
        <v>9.0721101599599999E-4</v>
      </c>
      <c r="O167" s="52">
        <v>2.2537584872E-4</v>
      </c>
    </row>
    <row r="168" spans="1:15" x14ac:dyDescent="0.25">
      <c r="A168" s="6" t="s">
        <v>496</v>
      </c>
      <c r="B168" s="115" t="s">
        <v>690</v>
      </c>
      <c r="C168" s="115">
        <v>4.7560561589749997E-3</v>
      </c>
      <c r="D168" s="9">
        <v>3263.7038859405202</v>
      </c>
      <c r="E168" s="9">
        <v>92.445917245238903</v>
      </c>
      <c r="F168" s="8">
        <v>0.68756839220932897</v>
      </c>
      <c r="G168" s="8">
        <v>0.39202505669670001</v>
      </c>
      <c r="H168" s="9">
        <v>122.72817411629499</v>
      </c>
      <c r="I168" s="8">
        <v>3.3736915237755198</v>
      </c>
      <c r="J168" s="61">
        <v>11.634024943169401</v>
      </c>
      <c r="K168" s="8">
        <v>0.364932591485152</v>
      </c>
      <c r="L168" s="23">
        <v>4.0628160250561998E-2</v>
      </c>
      <c r="M168" s="13">
        <v>3.7625167496029999E-3</v>
      </c>
      <c r="N168" s="56">
        <v>9.1882582239000002E-4</v>
      </c>
      <c r="O168" s="52">
        <v>2.2171684444500001E-4</v>
      </c>
    </row>
    <row r="169" spans="1:15" x14ac:dyDescent="0.25">
      <c r="A169" s="6" t="s">
        <v>497</v>
      </c>
      <c r="B169" s="115" t="s">
        <v>690</v>
      </c>
      <c r="C169" s="115">
        <v>5.3141334486559999E-3</v>
      </c>
      <c r="D169" s="9">
        <v>3248.7244386828702</v>
      </c>
      <c r="E169" s="9">
        <v>91.457883024658102</v>
      </c>
      <c r="F169" s="8">
        <v>0.356732786485769</v>
      </c>
      <c r="G169" s="8">
        <v>0.28342766294392002</v>
      </c>
      <c r="H169" s="9">
        <v>123.23397212215799</v>
      </c>
      <c r="I169" s="8">
        <v>3.3875954741716598</v>
      </c>
      <c r="J169" s="61">
        <v>11.6710670500698</v>
      </c>
      <c r="K169" s="8">
        <v>0.37818439432580703</v>
      </c>
      <c r="L169" s="23">
        <v>3.5740060806077001E-2</v>
      </c>
      <c r="M169" s="13">
        <v>3.3397886770770002E-3</v>
      </c>
      <c r="N169" s="56">
        <v>9.1252502632700001E-4</v>
      </c>
      <c r="O169" s="52">
        <v>2.2176657891599999E-4</v>
      </c>
    </row>
    <row r="170" spans="1:15" x14ac:dyDescent="0.25">
      <c r="A170" s="6" t="s">
        <v>498</v>
      </c>
      <c r="B170" s="115" t="s">
        <v>690</v>
      </c>
      <c r="C170" s="115">
        <v>4.7168006059600002E-3</v>
      </c>
      <c r="D170" s="9">
        <v>3254.8764294610901</v>
      </c>
      <c r="E170" s="9">
        <v>92.028252215619801</v>
      </c>
      <c r="F170" s="8">
        <v>0.813180585469369</v>
      </c>
      <c r="G170" s="8">
        <v>0.43021913562502501</v>
      </c>
      <c r="H170" s="9">
        <v>123.215843328069</v>
      </c>
      <c r="I170" s="8">
        <v>3.3870971292773899</v>
      </c>
      <c r="J170" s="61">
        <v>11.6154713517997</v>
      </c>
      <c r="K170" s="8">
        <v>0.36498691226611102</v>
      </c>
      <c r="L170" s="23">
        <v>3.9090366365957002E-2</v>
      </c>
      <c r="M170" s="13">
        <v>3.5211352324370001E-3</v>
      </c>
      <c r="N170" s="56">
        <v>9.32399984644E-4</v>
      </c>
      <c r="O170" s="52">
        <v>2.2499131041900001E-4</v>
      </c>
    </row>
    <row r="171" spans="1:15" ht="15.75" thickBot="1" x14ac:dyDescent="0.3">
      <c r="A171" s="15" t="s">
        <v>499</v>
      </c>
      <c r="B171" s="116">
        <v>3.0860146564777001E-2</v>
      </c>
      <c r="C171" s="116">
        <v>7.5599236070620001E-3</v>
      </c>
      <c r="D171" s="33">
        <v>3285.62892925902</v>
      </c>
      <c r="E171" s="33">
        <v>92.602078258695897</v>
      </c>
      <c r="F171" s="41">
        <v>0.53598882468299303</v>
      </c>
      <c r="G171" s="41">
        <v>0.35105117191635798</v>
      </c>
      <c r="H171" s="33">
        <v>124.379265750725</v>
      </c>
      <c r="I171" s="41">
        <v>3.4190786069954999</v>
      </c>
      <c r="J171" s="62">
        <v>11.695148026944601</v>
      </c>
      <c r="K171" s="41">
        <v>0.367378349922442</v>
      </c>
      <c r="L171" s="26">
        <v>4.0852172474225998E-2</v>
      </c>
      <c r="M171" s="60">
        <v>3.625307535918E-3</v>
      </c>
      <c r="N171" s="57">
        <v>1.023089702012E-3</v>
      </c>
      <c r="O171" s="53">
        <v>2.3705543317700001E-4</v>
      </c>
    </row>
    <row r="172" spans="1:15" ht="15.75" thickBot="1" x14ac:dyDescent="0.3"/>
    <row r="173" spans="1:15" ht="17.25" x14ac:dyDescent="0.25">
      <c r="A173" s="5" t="s">
        <v>665</v>
      </c>
      <c r="B173" s="114" t="s">
        <v>668</v>
      </c>
      <c r="C173" s="114" t="s">
        <v>676</v>
      </c>
      <c r="D173" s="31" t="s">
        <v>670</v>
      </c>
      <c r="E173" s="31" t="s">
        <v>678</v>
      </c>
      <c r="F173" s="40" t="s">
        <v>671</v>
      </c>
      <c r="G173" s="40" t="s">
        <v>679</v>
      </c>
      <c r="H173" s="31" t="s">
        <v>672</v>
      </c>
      <c r="I173" s="40" t="s">
        <v>683</v>
      </c>
      <c r="J173" s="28" t="s">
        <v>673</v>
      </c>
      <c r="K173" s="40" t="s">
        <v>682</v>
      </c>
      <c r="L173" s="21" t="s">
        <v>674</v>
      </c>
      <c r="M173" s="59" t="s">
        <v>681</v>
      </c>
      <c r="N173" s="55" t="s">
        <v>675</v>
      </c>
      <c r="O173" s="51" t="s">
        <v>680</v>
      </c>
    </row>
    <row r="174" spans="1:15" x14ac:dyDescent="0.25">
      <c r="A174" s="6" t="s">
        <v>580</v>
      </c>
      <c r="B174" s="115">
        <v>14.0926799565684</v>
      </c>
      <c r="C174" s="115">
        <v>1.30638773543271</v>
      </c>
      <c r="D174" s="9">
        <v>4349.8609198966396</v>
      </c>
      <c r="E174" s="9">
        <v>126.56139408207</v>
      </c>
      <c r="F174" s="8">
        <v>0.70908298533400305</v>
      </c>
      <c r="G174" s="8">
        <v>0.55738940916788104</v>
      </c>
      <c r="H174" s="9">
        <v>266.19739324882897</v>
      </c>
      <c r="I174" s="8">
        <v>7.4819717084288602</v>
      </c>
      <c r="J174" s="61">
        <v>34.2166124410004</v>
      </c>
      <c r="K174" s="8">
        <v>1.06513150289322</v>
      </c>
      <c r="L174" s="23">
        <v>0.36624506998328799</v>
      </c>
      <c r="M174" s="13">
        <v>1.8128803632650001E-2</v>
      </c>
      <c r="N174" s="56">
        <v>2.5589361098099999E-4</v>
      </c>
      <c r="O174" s="52">
        <v>1.43038087718E-4</v>
      </c>
    </row>
    <row r="175" spans="1:15" x14ac:dyDescent="0.25">
      <c r="A175" s="6" t="s">
        <v>581</v>
      </c>
      <c r="B175" s="115">
        <v>1.9905988237368899</v>
      </c>
      <c r="C175" s="115">
        <v>0.86325667306625598</v>
      </c>
      <c r="D175" s="9">
        <v>4315.7984293927102</v>
      </c>
      <c r="E175" s="9">
        <v>123.287783347684</v>
      </c>
      <c r="F175" s="8">
        <v>0.378206938994329</v>
      </c>
      <c r="G175" s="8">
        <v>0.40504789914577999</v>
      </c>
      <c r="H175" s="9">
        <v>267.82525646443497</v>
      </c>
      <c r="I175" s="8">
        <v>7.362285018034</v>
      </c>
      <c r="J175" s="61">
        <v>34.3549670024519</v>
      </c>
      <c r="K175" s="8">
        <v>1.04582305690196</v>
      </c>
      <c r="L175" s="23">
        <v>0.35834064445110902</v>
      </c>
      <c r="M175" s="13">
        <v>1.6618922912838001E-2</v>
      </c>
      <c r="N175" s="56">
        <v>7.4529358039399996E-4</v>
      </c>
      <c r="O175" s="52">
        <v>2.4333694624000001E-4</v>
      </c>
    </row>
    <row r="176" spans="1:15" x14ac:dyDescent="0.25">
      <c r="A176" s="6" t="s">
        <v>582</v>
      </c>
      <c r="B176" s="115">
        <v>0.32402822658067298</v>
      </c>
      <c r="C176" s="115">
        <v>3.4120937475172003E-2</v>
      </c>
      <c r="D176" s="9">
        <v>4354.3792817992398</v>
      </c>
      <c r="E176" s="9">
        <v>123.364482741065</v>
      </c>
      <c r="F176" s="8">
        <v>1.03648102122527</v>
      </c>
      <c r="G176" s="8">
        <v>0.67375806545021599</v>
      </c>
      <c r="H176" s="9">
        <v>269.05217603591501</v>
      </c>
      <c r="I176" s="8">
        <v>7.3960119775399296</v>
      </c>
      <c r="J176" s="61">
        <v>34.1325011544658</v>
      </c>
      <c r="K176" s="8">
        <v>1.0277024574508</v>
      </c>
      <c r="L176" s="23">
        <v>0.36092629780867003</v>
      </c>
      <c r="M176" s="13">
        <v>1.7136550090865E-2</v>
      </c>
      <c r="N176" s="56">
        <v>3.5406384270699999E-4</v>
      </c>
      <c r="O176" s="52">
        <v>1.6798049451099999E-4</v>
      </c>
    </row>
    <row r="177" spans="1:15" x14ac:dyDescent="0.25">
      <c r="A177" s="6" t="s">
        <v>583</v>
      </c>
      <c r="B177" s="115">
        <v>0.26970611646760501</v>
      </c>
      <c r="C177" s="115">
        <v>3.1229404801969E-2</v>
      </c>
      <c r="D177" s="9">
        <v>4331.6672068161997</v>
      </c>
      <c r="E177" s="9">
        <v>123.67398774954</v>
      </c>
      <c r="F177" s="8">
        <v>0.60485175218292597</v>
      </c>
      <c r="G177" s="8">
        <v>0.51659224064347198</v>
      </c>
      <c r="H177" s="9">
        <v>269.48753250489398</v>
      </c>
      <c r="I177" s="8">
        <v>7.4079795509173696</v>
      </c>
      <c r="J177" s="61">
        <v>34.241001271976103</v>
      </c>
      <c r="K177" s="8">
        <v>1.0296677586448999</v>
      </c>
      <c r="L177" s="23">
        <v>0.35451675725589399</v>
      </c>
      <c r="M177" s="13">
        <v>1.6781698503008001E-2</v>
      </c>
      <c r="N177" s="56">
        <v>8.1727325722699999E-4</v>
      </c>
      <c r="O177" s="52">
        <v>2.5693484858199997E-4</v>
      </c>
    </row>
    <row r="178" spans="1:15" x14ac:dyDescent="0.25">
      <c r="A178" s="6" t="s">
        <v>584</v>
      </c>
      <c r="B178" s="115">
        <v>0.34984485148168498</v>
      </c>
      <c r="C178" s="115">
        <v>3.5590263921268003E-2</v>
      </c>
      <c r="D178" s="9">
        <v>4341.3746409299602</v>
      </c>
      <c r="E178" s="9">
        <v>124.297629887407</v>
      </c>
      <c r="F178" s="8">
        <v>1.3734213164555999</v>
      </c>
      <c r="G178" s="8">
        <v>0.77852097878608695</v>
      </c>
      <c r="H178" s="9">
        <v>268.667880551184</v>
      </c>
      <c r="I178" s="8">
        <v>7.3854480265254496</v>
      </c>
      <c r="J178" s="61">
        <v>34.146782495235797</v>
      </c>
      <c r="K178" s="8">
        <v>1.03636413829692</v>
      </c>
      <c r="L178" s="23">
        <v>0.37923674314231298</v>
      </c>
      <c r="M178" s="13">
        <v>1.8796030492024E-2</v>
      </c>
      <c r="N178" s="56">
        <v>3.3638481663099997E-4</v>
      </c>
      <c r="O178" s="52">
        <v>1.6424124565500001E-4</v>
      </c>
    </row>
    <row r="179" spans="1:15" x14ac:dyDescent="0.25">
      <c r="A179" s="6" t="s">
        <v>585</v>
      </c>
      <c r="B179" s="115">
        <v>0.88301518909727605</v>
      </c>
      <c r="C179" s="115">
        <v>5.7167726484847997E-2</v>
      </c>
      <c r="D179" s="9">
        <v>4372.5270906089299</v>
      </c>
      <c r="E179" s="9">
        <v>124.177722048638</v>
      </c>
      <c r="F179" s="8">
        <v>0.49518146486162201</v>
      </c>
      <c r="G179" s="8">
        <v>0.46750308353175302</v>
      </c>
      <c r="H179" s="9">
        <v>271.22553012572303</v>
      </c>
      <c r="I179" s="8">
        <v>7.45575560465526</v>
      </c>
      <c r="J179" s="61">
        <v>34.590845764396903</v>
      </c>
      <c r="K179" s="8">
        <v>1.04526851005374</v>
      </c>
      <c r="L179" s="23">
        <v>0.36305614492948202</v>
      </c>
      <c r="M179" s="13">
        <v>1.7203851847444999E-2</v>
      </c>
      <c r="N179" s="56">
        <v>4.9723054799800004E-4</v>
      </c>
      <c r="O179" s="52">
        <v>2.0007572970300001E-4</v>
      </c>
    </row>
    <row r="180" spans="1:15" x14ac:dyDescent="0.25">
      <c r="A180" s="6" t="s">
        <v>586</v>
      </c>
      <c r="B180" s="115">
        <v>0.53609173669947696</v>
      </c>
      <c r="C180" s="115">
        <v>4.4465432100246997E-2</v>
      </c>
      <c r="D180" s="9">
        <v>4339.6719060945297</v>
      </c>
      <c r="E180" s="9">
        <v>123.336957231542</v>
      </c>
      <c r="F180" s="8">
        <v>1.50112123122296</v>
      </c>
      <c r="G180" s="8">
        <v>0.81884753271613797</v>
      </c>
      <c r="H180" s="9">
        <v>270.521818133495</v>
      </c>
      <c r="I180" s="8">
        <v>7.4364111696838</v>
      </c>
      <c r="J180" s="61">
        <v>34.498588797014698</v>
      </c>
      <c r="K180" s="8">
        <v>1.0375045326975301</v>
      </c>
      <c r="L180" s="23">
        <v>0.36208295551749697</v>
      </c>
      <c r="M180" s="13">
        <v>1.7676376293187999E-2</v>
      </c>
      <c r="N180" s="56">
        <v>4.6139986384100001E-4</v>
      </c>
      <c r="O180" s="52">
        <v>1.9357082515000001E-4</v>
      </c>
    </row>
    <row r="181" spans="1:15" x14ac:dyDescent="0.25">
      <c r="A181" s="6" t="s">
        <v>587</v>
      </c>
      <c r="B181" s="115">
        <v>26.237035114562499</v>
      </c>
      <c r="C181" s="115">
        <v>2.1336279063673702</v>
      </c>
      <c r="D181" s="9">
        <v>4036.04528489125</v>
      </c>
      <c r="E181" s="9">
        <v>120.15055391783601</v>
      </c>
      <c r="F181" s="8">
        <v>0.29694147008597899</v>
      </c>
      <c r="G181" s="8">
        <v>0.37595325407383701</v>
      </c>
      <c r="H181" s="9">
        <v>253.34515951173</v>
      </c>
      <c r="I181" s="8">
        <v>7.3318503314036301</v>
      </c>
      <c r="J181" s="61">
        <v>32.365465213202498</v>
      </c>
      <c r="K181" s="8">
        <v>1.05277002861096</v>
      </c>
      <c r="L181" s="23">
        <v>0.32882223016711098</v>
      </c>
      <c r="M181" s="13">
        <v>1.6208320644179E-2</v>
      </c>
      <c r="N181" s="56">
        <v>4.71253294289E-4</v>
      </c>
      <c r="O181" s="52">
        <v>2.0214974207499999E-4</v>
      </c>
    </row>
    <row r="182" spans="1:15" x14ac:dyDescent="0.25">
      <c r="A182" s="6" t="s">
        <v>588</v>
      </c>
      <c r="B182" s="115">
        <v>1.2442426275840901</v>
      </c>
      <c r="C182" s="115">
        <v>0.253916792994341</v>
      </c>
      <c r="D182" s="9">
        <v>4359.8444136239796</v>
      </c>
      <c r="E182" s="9">
        <v>126.380075654892</v>
      </c>
      <c r="F182" s="8">
        <v>0.62058940403863605</v>
      </c>
      <c r="G182" s="8">
        <v>0.52975541752709598</v>
      </c>
      <c r="H182" s="9">
        <v>273.96504658932798</v>
      </c>
      <c r="I182" s="8">
        <v>7.5310625465131897</v>
      </c>
      <c r="J182" s="61">
        <v>34.951133726471198</v>
      </c>
      <c r="K182" s="8">
        <v>1.07975679437709</v>
      </c>
      <c r="L182" s="23">
        <v>0.362997130174885</v>
      </c>
      <c r="M182" s="13">
        <v>1.7702022773223001E-2</v>
      </c>
      <c r="N182" s="56">
        <v>5.0876473593100004E-4</v>
      </c>
      <c r="O182" s="52">
        <v>2.0470786223800001E-4</v>
      </c>
    </row>
    <row r="183" spans="1:15" x14ac:dyDescent="0.25">
      <c r="A183" s="6" t="s">
        <v>589</v>
      </c>
      <c r="B183" s="115">
        <v>8.4774726342606197</v>
      </c>
      <c r="C183" s="115">
        <v>0.20211584838684599</v>
      </c>
      <c r="D183" s="9">
        <v>4245.8461822454301</v>
      </c>
      <c r="E183" s="9">
        <v>124.59705287585</v>
      </c>
      <c r="F183" s="8">
        <v>0.84798922036911095</v>
      </c>
      <c r="G183" s="8">
        <v>0.62000710691785299</v>
      </c>
      <c r="H183" s="9">
        <v>267.06863611977201</v>
      </c>
      <c r="I183" s="8">
        <v>7.5249954350988304</v>
      </c>
      <c r="J183" s="61">
        <v>34.030372939149899</v>
      </c>
      <c r="K183" s="8">
        <v>1.0369430756253499</v>
      </c>
      <c r="L183" s="23">
        <v>0.35163471085342002</v>
      </c>
      <c r="M183" s="13">
        <v>1.7866364048397001E-2</v>
      </c>
      <c r="N183" s="56">
        <v>6.9424673841600004E-4</v>
      </c>
      <c r="O183" s="52">
        <v>2.3957247923799999E-4</v>
      </c>
    </row>
    <row r="184" spans="1:15" x14ac:dyDescent="0.25">
      <c r="A184" s="6" t="s">
        <v>590</v>
      </c>
      <c r="B184" s="115">
        <v>0.95544844468046197</v>
      </c>
      <c r="C184" s="115">
        <v>5.9901436270613999E-2</v>
      </c>
      <c r="D184" s="9">
        <v>4300.28333501618</v>
      </c>
      <c r="E184" s="9">
        <v>123.04852838209</v>
      </c>
      <c r="F184" s="8">
        <v>0.94827039785959899</v>
      </c>
      <c r="G184" s="8">
        <v>0.65132740875980899</v>
      </c>
      <c r="H184" s="9">
        <v>271.127021503604</v>
      </c>
      <c r="I184" s="8">
        <v>7.4761370448073396</v>
      </c>
      <c r="J184" s="61">
        <v>34.517508582662302</v>
      </c>
      <c r="K184" s="8">
        <v>1.0393311613804399</v>
      </c>
      <c r="L184" s="23">
        <v>0.37375957739236998</v>
      </c>
      <c r="M184" s="13">
        <v>1.8231303630791E-2</v>
      </c>
      <c r="N184" s="56">
        <v>2.3974035336999999E-4</v>
      </c>
      <c r="O184" s="52">
        <v>1.3949846572100001E-4</v>
      </c>
    </row>
    <row r="185" spans="1:15" x14ac:dyDescent="0.25">
      <c r="A185" s="6" t="s">
        <v>591</v>
      </c>
      <c r="B185" s="115">
        <v>6.0655377130279202</v>
      </c>
      <c r="C185" s="115">
        <v>1.2888298987968401</v>
      </c>
      <c r="D185" s="9">
        <v>4315.6077871457701</v>
      </c>
      <c r="E185" s="9">
        <v>126.793355797605</v>
      </c>
      <c r="F185" s="8">
        <v>0.70153025544129199</v>
      </c>
      <c r="G185" s="8">
        <v>0.55142433916302802</v>
      </c>
      <c r="H185" s="9">
        <v>264.76583301563801</v>
      </c>
      <c r="I185" s="8">
        <v>7.4228268759595402</v>
      </c>
      <c r="J185" s="61">
        <v>34.165458987231197</v>
      </c>
      <c r="K185" s="8">
        <v>1.0578810200200699</v>
      </c>
      <c r="L185" s="23">
        <v>0.372752576607363</v>
      </c>
      <c r="M185" s="13">
        <v>1.8396119334864E-2</v>
      </c>
      <c r="N185" s="56">
        <v>2.5301639933299999E-4</v>
      </c>
      <c r="O185" s="52">
        <v>1.4142813662400001E-4</v>
      </c>
    </row>
    <row r="186" spans="1:15" x14ac:dyDescent="0.25">
      <c r="A186" s="6" t="s">
        <v>592</v>
      </c>
      <c r="B186" s="115">
        <v>0.44108102583720898</v>
      </c>
      <c r="C186" s="115">
        <v>4.0434294925825003E-2</v>
      </c>
      <c r="D186" s="9">
        <v>4294.4331940021502</v>
      </c>
      <c r="E186" s="9">
        <v>121.787874258885</v>
      </c>
      <c r="F186" s="8">
        <v>0.84150710223845904</v>
      </c>
      <c r="G186" s="8">
        <v>0.61521605143923896</v>
      </c>
      <c r="H186" s="9">
        <v>271.517978863412</v>
      </c>
      <c r="I186" s="8">
        <v>7.4637947679083902</v>
      </c>
      <c r="J186" s="61">
        <v>35.011344575121399</v>
      </c>
      <c r="K186" s="8">
        <v>1.05601556978724</v>
      </c>
      <c r="L186" s="23">
        <v>0.36135235318684999</v>
      </c>
      <c r="M186" s="13">
        <v>1.7943215296778E-2</v>
      </c>
      <c r="N186" s="56">
        <v>4.4459583769799999E-4</v>
      </c>
      <c r="O186" s="52">
        <v>1.90709370868E-4</v>
      </c>
    </row>
    <row r="187" spans="1:15" x14ac:dyDescent="0.25">
      <c r="A187" s="6" t="s">
        <v>593</v>
      </c>
      <c r="B187" s="115">
        <v>0.43919154293281798</v>
      </c>
      <c r="C187" s="115">
        <v>4.0295386150360997E-2</v>
      </c>
      <c r="D187" s="9">
        <v>4296.1773275467904</v>
      </c>
      <c r="E187" s="9">
        <v>121.83034573979801</v>
      </c>
      <c r="F187" s="8">
        <v>0.39174600985204</v>
      </c>
      <c r="G187" s="8">
        <v>0.41898636233115799</v>
      </c>
      <c r="H187" s="9">
        <v>269.51781676172197</v>
      </c>
      <c r="I187" s="8">
        <v>7.4088120389854</v>
      </c>
      <c r="J187" s="61">
        <v>34.256563873719898</v>
      </c>
      <c r="K187" s="8">
        <v>1.0308000153855801</v>
      </c>
      <c r="L187" s="23">
        <v>0.365103792337856</v>
      </c>
      <c r="M187" s="13">
        <v>1.8489597760500999E-2</v>
      </c>
      <c r="N187" s="56">
        <v>2.6076007981900001E-4</v>
      </c>
      <c r="O187" s="52">
        <v>1.4571648588500001E-4</v>
      </c>
    </row>
    <row r="188" spans="1:15" x14ac:dyDescent="0.25">
      <c r="A188" s="6" t="s">
        <v>594</v>
      </c>
      <c r="B188" s="115">
        <v>3.8434628710824201</v>
      </c>
      <c r="C188" s="115">
        <v>0.579092544234318</v>
      </c>
      <c r="D188" s="9">
        <v>4295.6705144645803</v>
      </c>
      <c r="E188" s="9">
        <v>123.721723900418</v>
      </c>
      <c r="F188" s="8">
        <v>1.43262738837804</v>
      </c>
      <c r="G188" s="8">
        <v>0.81181923340846596</v>
      </c>
      <c r="H188" s="9">
        <v>269.27585412919899</v>
      </c>
      <c r="I188" s="8">
        <v>7.4727874311200102</v>
      </c>
      <c r="J188" s="61">
        <v>34.278166900331001</v>
      </c>
      <c r="K188" s="8">
        <v>1.0485236132795599</v>
      </c>
      <c r="L188" s="23">
        <v>0.35050518916182</v>
      </c>
      <c r="M188" s="13">
        <v>1.7457251736483999E-2</v>
      </c>
      <c r="N188" s="56">
        <v>5.7886627759299995E-4</v>
      </c>
      <c r="O188" s="52">
        <v>2.2007719559299999E-4</v>
      </c>
    </row>
    <row r="189" spans="1:15" x14ac:dyDescent="0.25">
      <c r="A189" s="6" t="s">
        <v>595</v>
      </c>
      <c r="B189" s="115">
        <v>7.0214207596170404</v>
      </c>
      <c r="C189" s="115">
        <v>0.35577158363487499</v>
      </c>
      <c r="D189" s="9">
        <v>4188.1749994164002</v>
      </c>
      <c r="E189" s="9">
        <v>120.454216920558</v>
      </c>
      <c r="F189" s="8">
        <v>0.52461145992261204</v>
      </c>
      <c r="G189" s="8">
        <v>0.494843623449507</v>
      </c>
      <c r="H189" s="9">
        <v>259.32530553070097</v>
      </c>
      <c r="I189" s="8">
        <v>7.1286287070513801</v>
      </c>
      <c r="J189" s="61">
        <v>32.885373242445297</v>
      </c>
      <c r="K189" s="8">
        <v>1.00853669801098</v>
      </c>
      <c r="L189" s="23">
        <v>0.35099738809550901</v>
      </c>
      <c r="M189" s="13">
        <v>1.7767931334454999E-2</v>
      </c>
      <c r="N189" s="56">
        <v>1.0242716816900001E-4</v>
      </c>
      <c r="O189" s="52">
        <v>9.3101002341999995E-5</v>
      </c>
    </row>
    <row r="190" spans="1:15" x14ac:dyDescent="0.25">
      <c r="A190" s="6" t="s">
        <v>596</v>
      </c>
      <c r="B190" s="115">
        <v>1.3172204964274801</v>
      </c>
      <c r="C190" s="115">
        <v>7.1746692190773995E-2</v>
      </c>
      <c r="D190" s="9">
        <v>4234.1940563792596</v>
      </c>
      <c r="E190" s="9">
        <v>121.40245001438601</v>
      </c>
      <c r="F190" s="8">
        <v>0.74624103818943899</v>
      </c>
      <c r="G190" s="8">
        <v>0.58583942076348505</v>
      </c>
      <c r="H190" s="9">
        <v>266.33409822846198</v>
      </c>
      <c r="I190" s="8">
        <v>7.3212943658261196</v>
      </c>
      <c r="J190" s="61">
        <v>34.121041643712701</v>
      </c>
      <c r="K190" s="8">
        <v>1.02829015899106</v>
      </c>
      <c r="L190" s="23">
        <v>0.36321708449774698</v>
      </c>
      <c r="M190" s="13">
        <v>1.6997201635265E-2</v>
      </c>
      <c r="N190" s="56">
        <v>3.7146486360199998E-4</v>
      </c>
      <c r="O190" s="52">
        <v>1.76210328607E-4</v>
      </c>
    </row>
    <row r="191" spans="1:15" x14ac:dyDescent="0.25">
      <c r="A191" s="6" t="s">
        <v>597</v>
      </c>
      <c r="B191" s="115">
        <v>2.1147722702999499</v>
      </c>
      <c r="C191" s="115">
        <v>0.14186248461041101</v>
      </c>
      <c r="D191" s="9">
        <v>4291.7441981372103</v>
      </c>
      <c r="E191" s="9">
        <v>122.75513822092201</v>
      </c>
      <c r="F191" s="8">
        <v>1.4322628948428999</v>
      </c>
      <c r="G191" s="8">
        <v>0.811553113651583</v>
      </c>
      <c r="H191" s="9">
        <v>267.91822683558303</v>
      </c>
      <c r="I191" s="8">
        <v>7.3648406932517201</v>
      </c>
      <c r="J191" s="61">
        <v>34.058944397294098</v>
      </c>
      <c r="K191" s="8">
        <v>1.0281886164273799</v>
      </c>
      <c r="L191" s="23">
        <v>0.35683786744898299</v>
      </c>
      <c r="M191" s="13">
        <v>1.7113208188393E-2</v>
      </c>
      <c r="N191" s="56">
        <v>3.5006071637400002E-4</v>
      </c>
      <c r="O191" s="52">
        <v>1.70893680651E-4</v>
      </c>
    </row>
    <row r="192" spans="1:15" x14ac:dyDescent="0.25">
      <c r="A192" s="6" t="s">
        <v>598</v>
      </c>
      <c r="B192" s="115">
        <v>13.229539604583101</v>
      </c>
      <c r="C192" s="115">
        <v>0.72150911211883495</v>
      </c>
      <c r="D192" s="9">
        <v>4017.7195128212702</v>
      </c>
      <c r="E192" s="9">
        <v>114.66313873799</v>
      </c>
      <c r="F192" s="8">
        <v>0.88386791333599501</v>
      </c>
      <c r="G192" s="8">
        <v>0.64602724124889799</v>
      </c>
      <c r="H192" s="9">
        <v>251.92072486712701</v>
      </c>
      <c r="I192" s="8">
        <v>6.9250831788816303</v>
      </c>
      <c r="J192" s="61">
        <v>31.986983609149998</v>
      </c>
      <c r="K192" s="8">
        <v>0.97853496131901097</v>
      </c>
      <c r="L192" s="23">
        <v>0.33966234220595598</v>
      </c>
      <c r="M192" s="13">
        <v>1.7226617312789998E-2</v>
      </c>
      <c r="N192" s="56">
        <v>4.2411790731700002E-4</v>
      </c>
      <c r="O192" s="52">
        <v>1.9082095150400001E-4</v>
      </c>
    </row>
    <row r="193" spans="1:15" x14ac:dyDescent="0.25">
      <c r="A193" s="6" t="s">
        <v>599</v>
      </c>
      <c r="B193" s="115">
        <v>0.31352418264653098</v>
      </c>
      <c r="C193" s="115">
        <v>3.4200616334060997E-2</v>
      </c>
      <c r="D193" s="9">
        <v>4264.7215315456397</v>
      </c>
      <c r="E193" s="9">
        <v>121.00051575228299</v>
      </c>
      <c r="F193" s="8">
        <v>0.397621644042224</v>
      </c>
      <c r="G193" s="8">
        <v>0.42504717658873598</v>
      </c>
      <c r="H193" s="9">
        <v>268.52431660183902</v>
      </c>
      <c r="I193" s="8">
        <v>7.3815015775334798</v>
      </c>
      <c r="J193" s="61">
        <v>34.147812131501603</v>
      </c>
      <c r="K193" s="8">
        <v>1.0283987156859</v>
      </c>
      <c r="L193" s="23">
        <v>0.37102306999640899</v>
      </c>
      <c r="M193" s="13">
        <v>1.7023491505446998E-2</v>
      </c>
      <c r="N193" s="56">
        <v>4.2916655116900001E-4</v>
      </c>
      <c r="O193" s="52">
        <v>1.88424129184E-4</v>
      </c>
    </row>
    <row r="194" spans="1:15" x14ac:dyDescent="0.25">
      <c r="A194" s="6" t="s">
        <v>600</v>
      </c>
      <c r="B194" s="115">
        <v>0.87957668969812797</v>
      </c>
      <c r="C194" s="115">
        <v>8.0309555743266994E-2</v>
      </c>
      <c r="D194" s="9">
        <v>4235.9695983951497</v>
      </c>
      <c r="E194" s="9">
        <v>120.759706231301</v>
      </c>
      <c r="F194" s="8">
        <v>0.33575373428698202</v>
      </c>
      <c r="G194" s="8">
        <v>0.42446508051494702</v>
      </c>
      <c r="H194" s="9">
        <v>260.63223932421403</v>
      </c>
      <c r="I194" s="8">
        <v>7.16455518842423</v>
      </c>
      <c r="J194" s="61">
        <v>33.31373231341</v>
      </c>
      <c r="K194" s="8">
        <v>1.01455303457418</v>
      </c>
      <c r="L194" s="23">
        <v>0.35257160106358099</v>
      </c>
      <c r="M194" s="13">
        <v>1.7637399473366001E-2</v>
      </c>
      <c r="N194" s="56">
        <v>3.36548300419E-4</v>
      </c>
      <c r="O194" s="52">
        <v>1.8115592320399999E-4</v>
      </c>
    </row>
    <row r="195" spans="1:15" x14ac:dyDescent="0.25">
      <c r="A195" s="6" t="s">
        <v>601</v>
      </c>
      <c r="B195" s="115">
        <v>0.41136534083958798</v>
      </c>
      <c r="C195" s="115">
        <v>3.8632073744561998E-2</v>
      </c>
      <c r="D195" s="9">
        <v>4234.3608610608198</v>
      </c>
      <c r="E195" s="9">
        <v>122.147276985915</v>
      </c>
      <c r="F195" s="8">
        <v>0.60509456187414101</v>
      </c>
      <c r="G195" s="8">
        <v>0.51618452109006596</v>
      </c>
      <c r="H195" s="9">
        <v>264.40608866150001</v>
      </c>
      <c r="I195" s="8">
        <v>7.2682950477750401</v>
      </c>
      <c r="J195" s="61">
        <v>33.4335484039362</v>
      </c>
      <c r="K195" s="8">
        <v>1.0314721762233601</v>
      </c>
      <c r="L195" s="23">
        <v>0.359469247225704</v>
      </c>
      <c r="M195" s="13">
        <v>1.7437858450970001E-2</v>
      </c>
      <c r="N195" s="56">
        <v>3.5594129598099999E-4</v>
      </c>
      <c r="O195" s="52">
        <v>1.6883935934099999E-4</v>
      </c>
    </row>
    <row r="196" spans="1:15" x14ac:dyDescent="0.25">
      <c r="A196" s="6" t="s">
        <v>602</v>
      </c>
      <c r="B196" s="115">
        <v>0.41064148276344098</v>
      </c>
      <c r="C196" s="115">
        <v>3.8116605824067E-2</v>
      </c>
      <c r="D196" s="9">
        <v>4426.9294696126499</v>
      </c>
      <c r="E196" s="9">
        <v>126.676569583464</v>
      </c>
      <c r="F196" s="8">
        <v>0.587921489460136</v>
      </c>
      <c r="G196" s="8">
        <v>0.50238391493786605</v>
      </c>
      <c r="H196" s="9">
        <v>272.21924901475501</v>
      </c>
      <c r="I196" s="8">
        <v>7.4830720787825804</v>
      </c>
      <c r="J196" s="61">
        <v>35.051445061554297</v>
      </c>
      <c r="K196" s="8">
        <v>1.05148166199143</v>
      </c>
      <c r="L196" s="23">
        <v>0.36004682550255801</v>
      </c>
      <c r="M196" s="13">
        <v>1.6752001914230999E-2</v>
      </c>
      <c r="N196" s="56">
        <v>4.0682249576399999E-4</v>
      </c>
      <c r="O196" s="52">
        <v>1.7865077350200001E-4</v>
      </c>
    </row>
    <row r="197" spans="1:15" x14ac:dyDescent="0.25">
      <c r="A197" s="6" t="s">
        <v>603</v>
      </c>
      <c r="B197" s="115">
        <v>7.4381134089780803</v>
      </c>
      <c r="C197" s="115">
        <v>0.90535933199152596</v>
      </c>
      <c r="D197" s="9">
        <v>4276.0624982402296</v>
      </c>
      <c r="E197" s="9">
        <v>125.929258156549</v>
      </c>
      <c r="F197" s="8">
        <v>0.40113615782897599</v>
      </c>
      <c r="G197" s="8">
        <v>0.42869045367778202</v>
      </c>
      <c r="H197" s="9">
        <v>263.207637947205</v>
      </c>
      <c r="I197" s="8">
        <v>7.5514906557478998</v>
      </c>
      <c r="J197" s="61">
        <v>33.090059550572498</v>
      </c>
      <c r="K197" s="8">
        <v>1.06100175174425</v>
      </c>
      <c r="L197" s="23">
        <v>0.35517234004969001</v>
      </c>
      <c r="M197" s="13">
        <v>1.7933040627363998E-2</v>
      </c>
      <c r="N197" s="56">
        <v>3.7047889095999999E-4</v>
      </c>
      <c r="O197" s="52">
        <v>1.75733639251E-4</v>
      </c>
    </row>
    <row r="198" spans="1:15" x14ac:dyDescent="0.25">
      <c r="A198" s="6" t="s">
        <v>604</v>
      </c>
      <c r="B198" s="115">
        <v>23.013278645515701</v>
      </c>
      <c r="C198" s="115">
        <v>2.3274722396392402</v>
      </c>
      <c r="D198" s="9">
        <v>4175.6475443782201</v>
      </c>
      <c r="E198" s="9">
        <v>120.16232461152001</v>
      </c>
      <c r="F198" s="8">
        <v>0.63169945722767096</v>
      </c>
      <c r="G198" s="8">
        <v>0.53881981980277205</v>
      </c>
      <c r="H198" s="9">
        <v>260.55926535367797</v>
      </c>
      <c r="I198" s="8">
        <v>7.2230666208348104</v>
      </c>
      <c r="J198" s="61">
        <v>32.807320449512098</v>
      </c>
      <c r="K198" s="8">
        <v>1.01427176865776</v>
      </c>
      <c r="L198" s="23">
        <v>0.35896528535776301</v>
      </c>
      <c r="M198" s="13">
        <v>1.7639711051882001E-2</v>
      </c>
      <c r="N198" s="56">
        <v>3.7158906235000002E-4</v>
      </c>
      <c r="O198" s="52">
        <v>1.76258809945E-4</v>
      </c>
    </row>
    <row r="199" spans="1:15" x14ac:dyDescent="0.25">
      <c r="A199" s="6" t="s">
        <v>605</v>
      </c>
      <c r="B199" s="115">
        <v>0.37678866736080802</v>
      </c>
      <c r="C199" s="115">
        <v>3.993158865608E-2</v>
      </c>
      <c r="D199" s="9">
        <v>4293.6645801247096</v>
      </c>
      <c r="E199" s="9">
        <v>123.470190384068</v>
      </c>
      <c r="F199" s="8">
        <v>0.57995161228863501</v>
      </c>
      <c r="G199" s="8">
        <v>0.54670715549628202</v>
      </c>
      <c r="H199" s="9">
        <v>266.93344753871901</v>
      </c>
      <c r="I199" s="8">
        <v>7.3659171493365596</v>
      </c>
      <c r="J199" s="61">
        <v>33.590163276109799</v>
      </c>
      <c r="K199" s="8">
        <v>1.03148507606142</v>
      </c>
      <c r="L199" s="23">
        <v>0.36059474430607302</v>
      </c>
      <c r="M199" s="13">
        <v>2.0887319291452999E-2</v>
      </c>
      <c r="N199" s="56">
        <v>3.6975045718200001E-4</v>
      </c>
      <c r="O199" s="52">
        <v>1.8608059935800001E-4</v>
      </c>
    </row>
    <row r="200" spans="1:15" x14ac:dyDescent="0.25">
      <c r="A200" s="6" t="s">
        <v>606</v>
      </c>
      <c r="B200" s="115">
        <v>9.3581081599338294</v>
      </c>
      <c r="C200" s="115">
        <v>0.91921057820037999</v>
      </c>
      <c r="D200" s="9">
        <v>4067.5214089797701</v>
      </c>
      <c r="E200" s="9">
        <v>119.09906191981</v>
      </c>
      <c r="F200" s="8">
        <v>0.51996605286099595</v>
      </c>
      <c r="G200" s="8">
        <v>0.49012527687492602</v>
      </c>
      <c r="H200" s="9">
        <v>253.25268850745601</v>
      </c>
      <c r="I200" s="8">
        <v>7.22845377330371</v>
      </c>
      <c r="J200" s="61">
        <v>32.346292107175998</v>
      </c>
      <c r="K200" s="8">
        <v>1.0381384245324401</v>
      </c>
      <c r="L200" s="23">
        <v>0.32617216365506901</v>
      </c>
      <c r="M200" s="13">
        <v>1.558394996205E-2</v>
      </c>
      <c r="N200" s="56">
        <v>3.3209234195899999E-4</v>
      </c>
      <c r="O200" s="52">
        <v>1.671271099E-4</v>
      </c>
    </row>
    <row r="201" spans="1:15" x14ac:dyDescent="0.25">
      <c r="A201" s="6" t="s">
        <v>607</v>
      </c>
      <c r="B201" s="115">
        <v>25.214712299697801</v>
      </c>
      <c r="C201" s="115">
        <v>1.5607501276219899</v>
      </c>
      <c r="D201" s="9">
        <v>3941.23381818599</v>
      </c>
      <c r="E201" s="9">
        <v>117.873831206584</v>
      </c>
      <c r="F201" s="8">
        <v>0.90139505058039004</v>
      </c>
      <c r="G201" s="8">
        <v>0.65862370034096096</v>
      </c>
      <c r="H201" s="9">
        <v>247.14651006909301</v>
      </c>
      <c r="I201" s="8">
        <v>7.2185317812940397</v>
      </c>
      <c r="J201" s="61">
        <v>31.584085141436798</v>
      </c>
      <c r="K201" s="8">
        <v>1.0495349824303299</v>
      </c>
      <c r="L201" s="23">
        <v>0.33258967389299099</v>
      </c>
      <c r="M201" s="13">
        <v>1.7486151892465999E-2</v>
      </c>
      <c r="N201" s="56">
        <v>2.3653260387800001E-4</v>
      </c>
      <c r="O201" s="52">
        <v>1.4379082042499999E-4</v>
      </c>
    </row>
    <row r="202" spans="1:15" x14ac:dyDescent="0.25">
      <c r="A202" s="6" t="s">
        <v>608</v>
      </c>
      <c r="B202" s="115">
        <v>21.621797247367802</v>
      </c>
      <c r="C202" s="115">
        <v>3.5898092665597701</v>
      </c>
      <c r="D202" s="9">
        <v>3922.3005714853002</v>
      </c>
      <c r="E202" s="9">
        <v>128.639595076864</v>
      </c>
      <c r="F202" s="8">
        <v>0.89293828054297597</v>
      </c>
      <c r="G202" s="8">
        <v>0.652418048336316</v>
      </c>
      <c r="H202" s="9">
        <v>249.01603872203501</v>
      </c>
      <c r="I202" s="8">
        <v>7.9185084143937496</v>
      </c>
      <c r="J202" s="61">
        <v>31.5465126393809</v>
      </c>
      <c r="K202" s="8">
        <v>1.1297824438880899</v>
      </c>
      <c r="L202" s="23">
        <v>0.32125172712425198</v>
      </c>
      <c r="M202" s="13">
        <v>1.7344565896355E-2</v>
      </c>
      <c r="N202" s="56">
        <v>4.5030445315500002E-4</v>
      </c>
      <c r="O202" s="52">
        <v>1.9769318566199999E-4</v>
      </c>
    </row>
    <row r="203" spans="1:15" x14ac:dyDescent="0.25">
      <c r="A203" s="6" t="s">
        <v>609</v>
      </c>
      <c r="B203" s="115">
        <v>40.0049658246269</v>
      </c>
      <c r="C203" s="115">
        <v>2.6444239397891098</v>
      </c>
      <c r="D203" s="9">
        <v>10047.8543964493</v>
      </c>
      <c r="E203" s="9">
        <v>824.83343779031895</v>
      </c>
      <c r="F203" s="8">
        <v>1.70670501769475</v>
      </c>
      <c r="G203" s="8">
        <v>0.93045760535150701</v>
      </c>
      <c r="H203" s="9">
        <v>708.70692160089197</v>
      </c>
      <c r="I203" s="8">
        <v>62.832702279822897</v>
      </c>
      <c r="J203" s="61">
        <v>92.467917716367893</v>
      </c>
      <c r="K203" s="8">
        <v>8.4113877378038797</v>
      </c>
      <c r="L203" s="23">
        <v>0.63551367464644704</v>
      </c>
      <c r="M203" s="13">
        <v>4.3909722286744002E-2</v>
      </c>
      <c r="N203" s="56">
        <v>7.0803724147699997E-4</v>
      </c>
      <c r="O203" s="52">
        <v>2.5582941434200001E-4</v>
      </c>
    </row>
    <row r="204" spans="1:15" x14ac:dyDescent="0.25">
      <c r="A204" s="6" t="s">
        <v>610</v>
      </c>
      <c r="B204" s="115">
        <v>14.4317942907825</v>
      </c>
      <c r="C204" s="115">
        <v>2.8884565995901701</v>
      </c>
      <c r="D204" s="9">
        <v>4265.3538094441301</v>
      </c>
      <c r="E204" s="9">
        <v>127.11006284219999</v>
      </c>
      <c r="F204" s="8">
        <v>6.1002608134637003E-2</v>
      </c>
      <c r="G204" s="8">
        <v>0.17083795774423299</v>
      </c>
      <c r="H204" s="9">
        <v>272.49163529858401</v>
      </c>
      <c r="I204" s="8">
        <v>7.8562675473491002</v>
      </c>
      <c r="J204" s="61">
        <v>34.721681874088098</v>
      </c>
      <c r="K204" s="8">
        <v>1.1002310925660399</v>
      </c>
      <c r="L204" s="23">
        <v>0.37064654108512401</v>
      </c>
      <c r="M204" s="13">
        <v>1.8143132521041001E-2</v>
      </c>
      <c r="N204" s="56">
        <v>4.3142742023100002E-4</v>
      </c>
      <c r="O204" s="52">
        <v>1.9409331432999999E-4</v>
      </c>
    </row>
    <row r="205" spans="1:15" x14ac:dyDescent="0.25">
      <c r="A205" s="6" t="s">
        <v>611</v>
      </c>
      <c r="B205" s="115">
        <v>1.10924118588054</v>
      </c>
      <c r="C205" s="115">
        <v>0.26589908692256897</v>
      </c>
      <c r="D205" s="9">
        <v>4215.7063925402599</v>
      </c>
      <c r="E205" s="9">
        <v>120.577815726724</v>
      </c>
      <c r="F205" s="8">
        <v>0.80771247454884698</v>
      </c>
      <c r="G205" s="8">
        <v>0.63367890497147905</v>
      </c>
      <c r="H205" s="9">
        <v>269.14310137880801</v>
      </c>
      <c r="I205" s="8">
        <v>7.3985114366969098</v>
      </c>
      <c r="J205" s="61">
        <v>34.125654391775797</v>
      </c>
      <c r="K205" s="8">
        <v>1.0415819179266099</v>
      </c>
      <c r="L205" s="23">
        <v>0.36908918766300702</v>
      </c>
      <c r="M205" s="13">
        <v>1.8656757267822E-2</v>
      </c>
      <c r="N205" s="56">
        <v>3.7969120947499999E-4</v>
      </c>
      <c r="O205" s="52">
        <v>1.85337028499E-4</v>
      </c>
    </row>
    <row r="206" spans="1:15" x14ac:dyDescent="0.25">
      <c r="A206" s="6" t="s">
        <v>612</v>
      </c>
      <c r="B206" s="115">
        <v>0.38528072089806498</v>
      </c>
      <c r="C206" s="115">
        <v>3.8038154438356002E-2</v>
      </c>
      <c r="D206" s="9">
        <v>4323.0244865065997</v>
      </c>
      <c r="E206" s="9">
        <v>123.138189905244</v>
      </c>
      <c r="F206" s="8">
        <v>1.31176631590353</v>
      </c>
      <c r="G206" s="8">
        <v>0.77451041127257603</v>
      </c>
      <c r="H206" s="9">
        <v>274.30257541413903</v>
      </c>
      <c r="I206" s="8">
        <v>7.5403409224321303</v>
      </c>
      <c r="J206" s="61">
        <v>34.7364389860846</v>
      </c>
      <c r="K206" s="8">
        <v>1.0526342066252501</v>
      </c>
      <c r="L206" s="23">
        <v>0.37593499759393001</v>
      </c>
      <c r="M206" s="13">
        <v>1.8477272682508001E-2</v>
      </c>
      <c r="N206" s="56">
        <v>3.4914475168200003E-4</v>
      </c>
      <c r="O206" s="52">
        <v>1.70424918695E-4</v>
      </c>
    </row>
    <row r="207" spans="1:15" x14ac:dyDescent="0.25">
      <c r="A207" s="6" t="s">
        <v>613</v>
      </c>
      <c r="B207" s="115">
        <v>0.41852428673738701</v>
      </c>
      <c r="C207" s="115">
        <v>3.8363460382918997E-2</v>
      </c>
      <c r="D207" s="9">
        <v>4362.1438743353601</v>
      </c>
      <c r="E207" s="9">
        <v>123.683212032516</v>
      </c>
      <c r="F207" s="8">
        <v>0.79709572315083099</v>
      </c>
      <c r="G207" s="8">
        <v>0.58323213664307505</v>
      </c>
      <c r="H207" s="9">
        <v>269.21166690446398</v>
      </c>
      <c r="I207" s="8">
        <v>7.4003962437870001</v>
      </c>
      <c r="J207" s="61">
        <v>34.358717462145002</v>
      </c>
      <c r="K207" s="8">
        <v>1.03707463729793</v>
      </c>
      <c r="L207" s="23">
        <v>0.351286748675813</v>
      </c>
      <c r="M207" s="13">
        <v>1.6528271760824002E-2</v>
      </c>
      <c r="N207" s="56">
        <v>5.3972614944000001E-4</v>
      </c>
      <c r="O207" s="52">
        <v>2.0522139817999999E-4</v>
      </c>
    </row>
    <row r="208" spans="1:15" x14ac:dyDescent="0.25">
      <c r="A208" s="6" t="s">
        <v>614</v>
      </c>
      <c r="B208" s="115">
        <v>42.116497288508903</v>
      </c>
      <c r="C208" s="115">
        <v>3.2270685666235202</v>
      </c>
      <c r="D208" s="9">
        <v>3407.2721843628701</v>
      </c>
      <c r="E208" s="9">
        <v>116.877787835538</v>
      </c>
      <c r="F208" s="8">
        <v>0.42867108326990599</v>
      </c>
      <c r="G208" s="8">
        <v>0.45771628804696002</v>
      </c>
      <c r="H208" s="9">
        <v>212.74049620219299</v>
      </c>
      <c r="I208" s="8">
        <v>7.2790545879923103</v>
      </c>
      <c r="J208" s="61">
        <v>26.5794205296882</v>
      </c>
      <c r="K208" s="8">
        <v>1.00402814053054</v>
      </c>
      <c r="L208" s="23">
        <v>0.27113524194717398</v>
      </c>
      <c r="M208" s="13">
        <v>1.6037360630034001E-2</v>
      </c>
      <c r="N208" s="56">
        <v>1.96536019935E-4</v>
      </c>
      <c r="O208" s="52">
        <v>1.3224610912999999E-4</v>
      </c>
    </row>
    <row r="209" spans="1:15" x14ac:dyDescent="0.25">
      <c r="A209" s="6" t="s">
        <v>615</v>
      </c>
      <c r="B209" s="115">
        <v>0.23544232349255201</v>
      </c>
      <c r="C209" s="115">
        <v>2.8735830494427999E-2</v>
      </c>
      <c r="D209" s="9">
        <v>4356.1400821555399</v>
      </c>
      <c r="E209" s="9">
        <v>123.714380157203</v>
      </c>
      <c r="F209" s="8">
        <v>0.58682551617479695</v>
      </c>
      <c r="G209" s="8">
        <v>0.50139101463001601</v>
      </c>
      <c r="H209" s="9">
        <v>270.65751138096698</v>
      </c>
      <c r="I209" s="8">
        <v>7.4401412598780396</v>
      </c>
      <c r="J209" s="61">
        <v>34.512696320591999</v>
      </c>
      <c r="K209" s="8">
        <v>1.0520474526158199</v>
      </c>
      <c r="L209" s="23">
        <v>0.36049655343912801</v>
      </c>
      <c r="M209" s="13">
        <v>1.6707944270042002E-2</v>
      </c>
      <c r="N209" s="56">
        <v>4.0569073757899999E-4</v>
      </c>
      <c r="O209" s="52">
        <v>1.7815117615699999E-4</v>
      </c>
    </row>
    <row r="210" spans="1:15" x14ac:dyDescent="0.25">
      <c r="A210" s="6" t="s">
        <v>616</v>
      </c>
      <c r="B210" s="115">
        <v>0.47782415360489999</v>
      </c>
      <c r="C210" s="115">
        <v>4.1190842558074002E-2</v>
      </c>
      <c r="D210" s="9">
        <v>4349.5914565041103</v>
      </c>
      <c r="E210" s="9">
        <v>123.868257945338</v>
      </c>
      <c r="F210" s="8">
        <v>0.91055345750986805</v>
      </c>
      <c r="G210" s="8">
        <v>0.62580886739359398</v>
      </c>
      <c r="H210" s="9">
        <v>269.406334839149</v>
      </c>
      <c r="I210" s="8">
        <v>7.4057474972047803</v>
      </c>
      <c r="J210" s="61">
        <v>34.307764397331702</v>
      </c>
      <c r="K210" s="8">
        <v>1.04343127857415</v>
      </c>
      <c r="L210" s="23">
        <v>0.35261840826783603</v>
      </c>
      <c r="M210" s="13">
        <v>1.7166656577898998E-2</v>
      </c>
      <c r="N210" s="56">
        <v>3.6778816683700002E-4</v>
      </c>
      <c r="O210" s="52">
        <v>1.6982406716299999E-4</v>
      </c>
    </row>
    <row r="211" spans="1:15" x14ac:dyDescent="0.25">
      <c r="A211" s="6" t="s">
        <v>617</v>
      </c>
      <c r="B211" s="115">
        <v>0.28890114029367803</v>
      </c>
      <c r="C211" s="115">
        <v>3.1917887382446997E-2</v>
      </c>
      <c r="D211" s="9">
        <v>4384.4792039102504</v>
      </c>
      <c r="E211" s="9">
        <v>126.194827633755</v>
      </c>
      <c r="F211" s="8">
        <v>0.26706327236014199</v>
      </c>
      <c r="G211" s="8">
        <v>0.33867421422292399</v>
      </c>
      <c r="H211" s="9">
        <v>269.43215110023903</v>
      </c>
      <c r="I211" s="8">
        <v>7.4064571639283603</v>
      </c>
      <c r="J211" s="61">
        <v>34.642816176850197</v>
      </c>
      <c r="K211" s="8">
        <v>1.05388023762706</v>
      </c>
      <c r="L211" s="23">
        <v>0.36461394541900299</v>
      </c>
      <c r="M211" s="13">
        <v>1.7739913320509001E-2</v>
      </c>
      <c r="N211" s="56">
        <v>2.5064844464300001E-4</v>
      </c>
      <c r="O211" s="52">
        <v>1.4009614749000001E-4</v>
      </c>
    </row>
    <row r="212" spans="1:15" x14ac:dyDescent="0.25">
      <c r="A212" s="6" t="s">
        <v>618</v>
      </c>
      <c r="B212" s="115">
        <v>0.36819717289686299</v>
      </c>
      <c r="C212" s="115">
        <v>3.6119168692824E-2</v>
      </c>
      <c r="D212" s="9">
        <v>4343.6023807721804</v>
      </c>
      <c r="E212" s="9">
        <v>123.34608681632901</v>
      </c>
      <c r="F212" s="8">
        <v>0.69755363890905298</v>
      </c>
      <c r="G212" s="8">
        <v>0.54814433885441705</v>
      </c>
      <c r="H212" s="9">
        <v>268.02262156230199</v>
      </c>
      <c r="I212" s="8">
        <v>7.3677104141385099</v>
      </c>
      <c r="J212" s="61">
        <v>34.169402270123904</v>
      </c>
      <c r="K212" s="8">
        <v>1.0310139964246801</v>
      </c>
      <c r="L212" s="23">
        <v>0.349982497937187</v>
      </c>
      <c r="M212" s="13">
        <v>1.6071874138815001E-2</v>
      </c>
      <c r="N212" s="56">
        <v>5.0515404895000004E-4</v>
      </c>
      <c r="O212" s="52">
        <v>1.9932171542199999E-4</v>
      </c>
    </row>
    <row r="213" spans="1:15" ht="15.75" thickBot="1" x14ac:dyDescent="0.3">
      <c r="A213" s="15" t="s">
        <v>619</v>
      </c>
      <c r="B213" s="116">
        <v>0.41113173668854802</v>
      </c>
      <c r="C213" s="116">
        <v>3.8276767755818002E-2</v>
      </c>
      <c r="D213" s="33">
        <v>4305.4635279631302</v>
      </c>
      <c r="E213" s="33">
        <v>123.079084157458</v>
      </c>
      <c r="F213" s="41">
        <v>0.59258397949367303</v>
      </c>
      <c r="G213" s="41">
        <v>0.50619932996535699</v>
      </c>
      <c r="H213" s="33">
        <v>266.89317618711499</v>
      </c>
      <c r="I213" s="41">
        <v>7.3366629361142204</v>
      </c>
      <c r="J213" s="62">
        <v>34.2547834187083</v>
      </c>
      <c r="K213" s="41">
        <v>1.0456885750040401</v>
      </c>
      <c r="L213" s="26">
        <v>0.36420306862688601</v>
      </c>
      <c r="M213" s="60">
        <v>1.9482324560563001E-2</v>
      </c>
      <c r="N213" s="57">
        <v>3.50144150654E-4</v>
      </c>
      <c r="O213" s="53">
        <v>1.66123687367E-4</v>
      </c>
    </row>
    <row r="214" spans="1:15" ht="15.75" thickBot="1" x14ac:dyDescent="0.3"/>
    <row r="215" spans="1:15" ht="17.25" x14ac:dyDescent="0.25">
      <c r="A215" s="5" t="s">
        <v>665</v>
      </c>
      <c r="B215" s="114" t="s">
        <v>668</v>
      </c>
      <c r="C215" s="114" t="s">
        <v>676</v>
      </c>
      <c r="D215" s="31" t="s">
        <v>670</v>
      </c>
      <c r="E215" s="31" t="s">
        <v>678</v>
      </c>
      <c r="F215" s="40" t="s">
        <v>671</v>
      </c>
      <c r="G215" s="40" t="s">
        <v>679</v>
      </c>
      <c r="H215" s="31" t="s">
        <v>672</v>
      </c>
      <c r="I215" s="40" t="s">
        <v>683</v>
      </c>
      <c r="J215" s="28" t="s">
        <v>673</v>
      </c>
      <c r="K215" s="40" t="s">
        <v>682</v>
      </c>
      <c r="L215" s="21" t="s">
        <v>674</v>
      </c>
      <c r="M215" s="59" t="s">
        <v>681</v>
      </c>
      <c r="N215" s="55" t="s">
        <v>675</v>
      </c>
      <c r="O215" s="51" t="s">
        <v>680</v>
      </c>
    </row>
    <row r="216" spans="1:15" x14ac:dyDescent="0.25">
      <c r="A216" s="6" t="s">
        <v>620</v>
      </c>
      <c r="B216" s="115">
        <v>8.3010794802873207</v>
      </c>
      <c r="C216" s="115">
        <v>0.50584206299554102</v>
      </c>
      <c r="D216" s="9">
        <v>330.07846428280197</v>
      </c>
      <c r="E216" s="9">
        <v>17.591394171425499</v>
      </c>
      <c r="F216" s="8">
        <v>5.1590037832646998E-2</v>
      </c>
      <c r="G216" s="8">
        <v>9.9384611940915996E-2</v>
      </c>
      <c r="H216" s="9">
        <v>20.294587392123901</v>
      </c>
      <c r="I216" s="8">
        <v>0.56126217442949</v>
      </c>
      <c r="J216" s="11">
        <v>3.1977814476667099</v>
      </c>
      <c r="K216" s="8">
        <v>0.16135048450002001</v>
      </c>
      <c r="L216" s="23">
        <v>4.7471649524450002E-2</v>
      </c>
      <c r="M216" s="13">
        <v>5.0515068263230004E-3</v>
      </c>
      <c r="N216" s="56">
        <v>1.60438521023E-4</v>
      </c>
      <c r="O216" s="52">
        <v>1.15145072351E-4</v>
      </c>
    </row>
    <row r="217" spans="1:15" x14ac:dyDescent="0.25">
      <c r="A217" s="6" t="s">
        <v>621</v>
      </c>
      <c r="B217" s="115">
        <v>298.21524429387398</v>
      </c>
      <c r="C217" s="115">
        <v>73.370272082806594</v>
      </c>
      <c r="D217" s="9">
        <v>307.89863164825101</v>
      </c>
      <c r="E217" s="9">
        <v>16.698513409091898</v>
      </c>
      <c r="F217" s="8">
        <v>6.2816189928989005E-2</v>
      </c>
      <c r="G217" s="8">
        <v>9.5658706041727007E-2</v>
      </c>
      <c r="H217" s="9">
        <v>18.7921650321281</v>
      </c>
      <c r="I217" s="8">
        <v>0.53495897873126497</v>
      </c>
      <c r="J217" s="11">
        <v>2.88812722349246</v>
      </c>
      <c r="K217" s="8">
        <v>0.127367919062953</v>
      </c>
      <c r="L217" s="23">
        <v>4.2883151325900003E-2</v>
      </c>
      <c r="M217" s="13">
        <v>4.4900821069799998E-3</v>
      </c>
      <c r="N217" s="56">
        <v>2.5178021490700002E-4</v>
      </c>
      <c r="O217" s="52">
        <v>1.2544151773599999E-4</v>
      </c>
    </row>
    <row r="218" spans="1:15" x14ac:dyDescent="0.25">
      <c r="A218" s="6" t="s">
        <v>622</v>
      </c>
      <c r="B218" s="115">
        <v>27.6742527257368</v>
      </c>
      <c r="C218" s="115">
        <v>6.9394062143701598</v>
      </c>
      <c r="D218" s="9">
        <v>311.28502095419202</v>
      </c>
      <c r="E218" s="9">
        <v>16.637462930861599</v>
      </c>
      <c r="F218" s="8">
        <v>0.79156987783820199</v>
      </c>
      <c r="G218" s="8">
        <v>0.34424984697316002</v>
      </c>
      <c r="H218" s="9">
        <v>18.747234304779901</v>
      </c>
      <c r="I218" s="8">
        <v>0.50274034498951203</v>
      </c>
      <c r="J218" s="11">
        <v>2.9681242910479702</v>
      </c>
      <c r="K218" s="8">
        <v>0.13315825545023</v>
      </c>
      <c r="L218" s="23">
        <v>7.4734743549598998E-2</v>
      </c>
      <c r="M218" s="13">
        <v>1.7199860934069E-2</v>
      </c>
      <c r="N218" s="56">
        <v>2.9990380678895999E-2</v>
      </c>
      <c r="O218" s="52">
        <v>1.595271654187E-3</v>
      </c>
    </row>
    <row r="219" spans="1:15" x14ac:dyDescent="0.25">
      <c r="A219" s="6" t="s">
        <v>623</v>
      </c>
      <c r="B219" s="115">
        <v>454.84376200701303</v>
      </c>
      <c r="C219" s="115">
        <v>73.214060993737704</v>
      </c>
      <c r="D219" s="9">
        <v>348.91648711599203</v>
      </c>
      <c r="E219" s="9">
        <v>18.364949066470398</v>
      </c>
      <c r="F219" s="8">
        <v>6.3274878021278999E-2</v>
      </c>
      <c r="G219" s="8">
        <v>9.6294593617581997E-2</v>
      </c>
      <c r="H219" s="9">
        <v>21.050782944752999</v>
      </c>
      <c r="I219" s="8">
        <v>0.56003265054056806</v>
      </c>
      <c r="J219" s="11">
        <v>3.3179169546709901</v>
      </c>
      <c r="K219" s="8">
        <v>0.141683195448253</v>
      </c>
      <c r="L219" s="23">
        <v>5.0211043030155E-2</v>
      </c>
      <c r="M219" s="13">
        <v>4.7652694707080003E-3</v>
      </c>
      <c r="N219" s="56">
        <v>2.52746494218E-4</v>
      </c>
      <c r="O219" s="52">
        <v>1.2601108601700001E-4</v>
      </c>
    </row>
    <row r="220" spans="1:15" x14ac:dyDescent="0.25">
      <c r="A220" s="6" t="s">
        <v>624</v>
      </c>
      <c r="B220" s="115">
        <v>174.24891074223299</v>
      </c>
      <c r="C220" s="115">
        <v>47.691860565738402</v>
      </c>
      <c r="D220" s="9">
        <v>388.57698865974203</v>
      </c>
      <c r="E220" s="9">
        <v>20.564517098303298</v>
      </c>
      <c r="F220" s="8">
        <v>9.9491070171115997E-2</v>
      </c>
      <c r="G220" s="8">
        <v>0.12059419280337901</v>
      </c>
      <c r="H220" s="9">
        <v>24.2322085831923</v>
      </c>
      <c r="I220" s="8">
        <v>0.64094387384958895</v>
      </c>
      <c r="J220" s="11">
        <v>3.6195819329035399</v>
      </c>
      <c r="K220" s="8">
        <v>0.14762016886903501</v>
      </c>
      <c r="L220" s="23">
        <v>5.5589793087250997E-2</v>
      </c>
      <c r="M220" s="13">
        <v>5.0930694378550001E-3</v>
      </c>
      <c r="N220" s="56">
        <v>1.1118047999499999E-4</v>
      </c>
      <c r="O220" s="52">
        <v>8.3329581625999995E-5</v>
      </c>
    </row>
    <row r="221" spans="1:15" x14ac:dyDescent="0.25">
      <c r="A221" s="6" t="s">
        <v>625</v>
      </c>
      <c r="B221" s="115">
        <v>71.153858237317294</v>
      </c>
      <c r="C221" s="115">
        <v>31.539686030581301</v>
      </c>
      <c r="D221" s="9">
        <v>401.90323875085699</v>
      </c>
      <c r="E221" s="9">
        <v>21.250953112918701</v>
      </c>
      <c r="F221" s="8">
        <v>0.100036514377115</v>
      </c>
      <c r="G221" s="8">
        <v>0.121229901676639</v>
      </c>
      <c r="H221" s="9">
        <v>25.068186587229</v>
      </c>
      <c r="I221" s="8">
        <v>0.67234666447788405</v>
      </c>
      <c r="J221" s="11">
        <v>3.8926136243333</v>
      </c>
      <c r="K221" s="8">
        <v>0.15614157298289899</v>
      </c>
      <c r="L221" s="23">
        <v>5.7618471935863003E-2</v>
      </c>
      <c r="M221" s="13">
        <v>4.6389457245729999E-3</v>
      </c>
      <c r="N221" s="56">
        <v>2.2118389428299999E-4</v>
      </c>
      <c r="O221" s="52">
        <v>1.17881788552E-4</v>
      </c>
    </row>
    <row r="222" spans="1:15" x14ac:dyDescent="0.25">
      <c r="A222" s="6" t="s">
        <v>626</v>
      </c>
      <c r="B222" s="115">
        <v>39.616817358968298</v>
      </c>
      <c r="C222" s="115">
        <v>1.96723141143969</v>
      </c>
      <c r="D222" s="9">
        <v>392.98657162447898</v>
      </c>
      <c r="E222" s="9">
        <v>20.687261414749099</v>
      </c>
      <c r="F222" s="8">
        <v>6.3203453284471994E-2</v>
      </c>
      <c r="G222" s="8">
        <v>9.6093927023094994E-2</v>
      </c>
      <c r="H222" s="9">
        <v>24.410734896272299</v>
      </c>
      <c r="I222" s="8">
        <v>0.64589413728477196</v>
      </c>
      <c r="J222" s="11">
        <v>3.7704117555179599</v>
      </c>
      <c r="K222" s="8">
        <v>0.15356263609173801</v>
      </c>
      <c r="L222" s="23">
        <v>5.7439051187470003E-2</v>
      </c>
      <c r="M222" s="13">
        <v>4.6218509149019999E-3</v>
      </c>
      <c r="N222" s="56">
        <v>2.5120174486000001E-4</v>
      </c>
      <c r="O222" s="52">
        <v>1.2536554069399999E-4</v>
      </c>
    </row>
    <row r="223" spans="1:15" x14ac:dyDescent="0.25">
      <c r="A223" s="6" t="s">
        <v>627</v>
      </c>
      <c r="B223" s="115">
        <v>26.382836256794</v>
      </c>
      <c r="C223" s="115">
        <v>7.60345512657491</v>
      </c>
      <c r="D223" s="9">
        <v>314.642364809387</v>
      </c>
      <c r="E223" s="9">
        <v>17.199905269994801</v>
      </c>
      <c r="F223" s="8" t="s">
        <v>703</v>
      </c>
      <c r="G223" s="8">
        <v>4.2841157462331997E-2</v>
      </c>
      <c r="H223" s="9">
        <v>19.2930775573505</v>
      </c>
      <c r="I223" s="8">
        <v>0.51772883954890503</v>
      </c>
      <c r="J223" s="11">
        <v>2.9984340644029599</v>
      </c>
      <c r="K223" s="8">
        <v>0.142037820551532</v>
      </c>
      <c r="L223" s="23">
        <v>4.2611013545971001E-2</v>
      </c>
      <c r="M223" s="13">
        <v>4.8095978757619999E-3</v>
      </c>
      <c r="N223" s="56">
        <v>2.58507036468E-4</v>
      </c>
      <c r="O223" s="52">
        <v>1.5812108247599999E-4</v>
      </c>
    </row>
    <row r="224" spans="1:15" x14ac:dyDescent="0.25">
      <c r="A224" s="6" t="s">
        <v>628</v>
      </c>
      <c r="B224" s="115">
        <v>4.97665398524894</v>
      </c>
      <c r="C224" s="115">
        <v>0.116509089381964</v>
      </c>
      <c r="D224" s="9">
        <v>186.70175920262801</v>
      </c>
      <c r="E224" s="9">
        <v>10.4536559794502</v>
      </c>
      <c r="F224" s="8" t="s">
        <v>704</v>
      </c>
      <c r="G224" s="8">
        <v>6.2767546507914995E-2</v>
      </c>
      <c r="H224" s="9">
        <v>10.357550538010299</v>
      </c>
      <c r="I224" s="8">
        <v>0.27576939644600901</v>
      </c>
      <c r="J224" s="11">
        <v>1.58906290144552</v>
      </c>
      <c r="K224" s="8">
        <v>8.0009176578741001E-2</v>
      </c>
      <c r="L224" s="23">
        <v>2.3065791460574001E-2</v>
      </c>
      <c r="M224" s="13">
        <v>2.8343066157580001E-3</v>
      </c>
      <c r="N224" s="56">
        <v>1.26422040013E-4</v>
      </c>
      <c r="O224" s="52">
        <v>8.8970552720000001E-5</v>
      </c>
    </row>
    <row r="225" spans="1:15" x14ac:dyDescent="0.25">
      <c r="A225" s="6" t="s">
        <v>629</v>
      </c>
      <c r="B225" s="115">
        <v>4.3300809883418196</v>
      </c>
      <c r="C225" s="115">
        <v>0.32746638103504699</v>
      </c>
      <c r="D225" s="9">
        <v>317.26655107173701</v>
      </c>
      <c r="E225" s="9">
        <v>17.024218397692099</v>
      </c>
      <c r="F225" s="8">
        <v>9.9809701084547994E-2</v>
      </c>
      <c r="G225" s="8">
        <v>0.12085779714831101</v>
      </c>
      <c r="H225" s="9">
        <v>19.292555912319301</v>
      </c>
      <c r="I225" s="8">
        <v>0.55179856309553099</v>
      </c>
      <c r="J225" s="11">
        <v>2.90868320331949</v>
      </c>
      <c r="K225" s="8">
        <v>0.12323867988628</v>
      </c>
      <c r="L225" s="23">
        <v>4.7129327724266999E-2</v>
      </c>
      <c r="M225" s="13">
        <v>4.1462118518889998E-3</v>
      </c>
      <c r="N225" s="56">
        <v>4.3760159326000002E-4</v>
      </c>
      <c r="O225" s="52">
        <v>1.6560017016200001E-4</v>
      </c>
    </row>
    <row r="226" spans="1:15" x14ac:dyDescent="0.25">
      <c r="A226" s="6" t="s">
        <v>630</v>
      </c>
      <c r="B226" s="115">
        <v>180.91642673137801</v>
      </c>
      <c r="C226" s="115">
        <v>39.329533447280703</v>
      </c>
      <c r="D226" s="9">
        <v>325.448677997944</v>
      </c>
      <c r="E226" s="9">
        <v>17.461664041524799</v>
      </c>
      <c r="F226" s="8">
        <v>0.16150216864745701</v>
      </c>
      <c r="G226" s="8">
        <v>0.18357225343431199</v>
      </c>
      <c r="H226" s="9">
        <v>20.248903312396202</v>
      </c>
      <c r="I226" s="8">
        <v>0.54620337307273004</v>
      </c>
      <c r="J226" s="11">
        <v>3.2112597617525198</v>
      </c>
      <c r="K226" s="8">
        <v>0.157825929918643</v>
      </c>
      <c r="L226" s="23">
        <v>4.6242948484310001E-2</v>
      </c>
      <c r="M226" s="13">
        <v>4.8285791116860002E-3</v>
      </c>
      <c r="N226" s="56">
        <v>5.8472458997E-5</v>
      </c>
      <c r="O226" s="52">
        <v>7.2066716252999996E-5</v>
      </c>
    </row>
    <row r="227" spans="1:15" x14ac:dyDescent="0.25">
      <c r="A227" s="6" t="s">
        <v>631</v>
      </c>
      <c r="B227" s="115">
        <v>3.2684628836079099</v>
      </c>
      <c r="C227" s="115">
        <v>0.24532161188745999</v>
      </c>
      <c r="D227" s="9">
        <v>240.37312701467101</v>
      </c>
      <c r="E227" s="9">
        <v>13.359118692699401</v>
      </c>
      <c r="F227" s="8" t="s">
        <v>705</v>
      </c>
      <c r="G227" s="8">
        <v>6.9548939657114006E-2</v>
      </c>
      <c r="H227" s="9">
        <v>14.4451606681732</v>
      </c>
      <c r="I227" s="8">
        <v>0.45318063135321301</v>
      </c>
      <c r="J227" s="11">
        <v>2.3135531138088599</v>
      </c>
      <c r="K227" s="8">
        <v>0.13444763311553201</v>
      </c>
      <c r="L227" s="23">
        <v>3.4659310281457002E-2</v>
      </c>
      <c r="M227" s="13">
        <v>4.7242552993509998E-3</v>
      </c>
      <c r="N227" s="56">
        <v>1.1518817266099999E-4</v>
      </c>
      <c r="O227" s="52">
        <v>1.14844846818E-4</v>
      </c>
    </row>
    <row r="228" spans="1:15" x14ac:dyDescent="0.25">
      <c r="A228" s="6" t="s">
        <v>632</v>
      </c>
      <c r="B228" s="115">
        <v>120.120216903752</v>
      </c>
      <c r="C228" s="115">
        <v>28.2064951038024</v>
      </c>
      <c r="D228" s="9">
        <v>379.89322673109598</v>
      </c>
      <c r="E228" s="9">
        <v>21.887009635262199</v>
      </c>
      <c r="F228" s="8">
        <v>0.2043492260958</v>
      </c>
      <c r="G228" s="8">
        <v>0.260036391765467</v>
      </c>
      <c r="H228" s="9">
        <v>23.878759544326101</v>
      </c>
      <c r="I228" s="8">
        <v>0.694512565109904</v>
      </c>
      <c r="J228" s="11">
        <v>3.6681032670954501</v>
      </c>
      <c r="K228" s="8">
        <v>0.17844884716117501</v>
      </c>
      <c r="L228" s="23">
        <v>5.2584687636712001E-2</v>
      </c>
      <c r="M228" s="13">
        <v>6.4313352596370001E-3</v>
      </c>
      <c r="N228" s="56">
        <v>2.5363270533899999E-4</v>
      </c>
      <c r="O228" s="52">
        <v>1.89217371227E-4</v>
      </c>
    </row>
    <row r="229" spans="1:15" x14ac:dyDescent="0.25">
      <c r="A229" s="6" t="s">
        <v>633</v>
      </c>
      <c r="B229" s="115">
        <v>1.1062821861151E-2</v>
      </c>
      <c r="C229" s="115">
        <v>4.4556407808279998E-3</v>
      </c>
      <c r="D229" s="9">
        <v>33.8653059606048</v>
      </c>
      <c r="E229" s="9">
        <v>2.3774079285657601</v>
      </c>
      <c r="F229" s="8">
        <v>7.9870666497553006E-2</v>
      </c>
      <c r="G229" s="8">
        <v>0.121201417640579</v>
      </c>
      <c r="H229" s="9">
        <v>7.19609587553441</v>
      </c>
      <c r="I229" s="8">
        <v>0.21113880533099499</v>
      </c>
      <c r="J229" s="11">
        <v>1.60285456299608</v>
      </c>
      <c r="K229" s="8">
        <v>8.3679096773601996E-2</v>
      </c>
      <c r="L229" s="23">
        <v>2.3715529770635999E-2</v>
      </c>
      <c r="M229" s="13">
        <v>3.2048644544189998E-3</v>
      </c>
      <c r="N229" s="56" t="s">
        <v>709</v>
      </c>
      <c r="O229" s="52">
        <v>1.0386297390000001E-6</v>
      </c>
    </row>
    <row r="230" spans="1:15" x14ac:dyDescent="0.25">
      <c r="A230" s="6" t="s">
        <v>634</v>
      </c>
      <c r="B230" s="115">
        <v>9.9849209756660007E-3</v>
      </c>
      <c r="C230" s="115">
        <v>4.2007918696559997E-3</v>
      </c>
      <c r="D230" s="9">
        <v>26.730718403437798</v>
      </c>
      <c r="E230" s="9">
        <v>1.9060925327007801</v>
      </c>
      <c r="F230" s="8" t="s">
        <v>706</v>
      </c>
      <c r="G230" s="8">
        <v>4.0417493433689998E-3</v>
      </c>
      <c r="H230" s="9">
        <v>6.2735114370456602</v>
      </c>
      <c r="I230" s="8">
        <v>0.173292346648416</v>
      </c>
      <c r="J230" s="11">
        <v>1.3599570537043399</v>
      </c>
      <c r="K230" s="8">
        <v>8.1210103624945004E-2</v>
      </c>
      <c r="L230" s="23">
        <v>1.9178265449047001E-2</v>
      </c>
      <c r="M230" s="13">
        <v>2.8513570130039999E-3</v>
      </c>
      <c r="N230" s="56" t="s">
        <v>709</v>
      </c>
      <c r="O230" s="52">
        <v>3.9421714792999998E-5</v>
      </c>
    </row>
    <row r="231" spans="1:15" x14ac:dyDescent="0.25">
      <c r="A231" s="6" t="s">
        <v>635</v>
      </c>
      <c r="B231" s="115" t="s">
        <v>698</v>
      </c>
      <c r="C231" s="115">
        <v>2.060899475363E-3</v>
      </c>
      <c r="D231" s="9">
        <v>23.105832997381</v>
      </c>
      <c r="E231" s="9">
        <v>1.7836542778002999</v>
      </c>
      <c r="F231" s="8" t="s">
        <v>707</v>
      </c>
      <c r="G231" s="8">
        <v>7.6368038073182001E-2</v>
      </c>
      <c r="H231" s="9">
        <v>4.5435659397285697</v>
      </c>
      <c r="I231" s="8">
        <v>0.15052103335206099</v>
      </c>
      <c r="J231" s="11">
        <v>1.1129850992113901</v>
      </c>
      <c r="K231" s="8">
        <v>6.4702807036655E-2</v>
      </c>
      <c r="L231" s="23">
        <v>1.5664555309736001E-2</v>
      </c>
      <c r="M231" s="13">
        <v>2.5424385845510002E-3</v>
      </c>
      <c r="N231" s="56" t="s">
        <v>709</v>
      </c>
      <c r="O231" s="52">
        <v>3.8426284208999997E-5</v>
      </c>
    </row>
    <row r="232" spans="1:15" x14ac:dyDescent="0.25">
      <c r="A232" s="6" t="s">
        <v>636</v>
      </c>
      <c r="B232" s="115">
        <v>1.88244548359748</v>
      </c>
      <c r="C232" s="115">
        <v>0.43602104263917402</v>
      </c>
      <c r="D232" s="9">
        <v>259.25506982181099</v>
      </c>
      <c r="E232" s="9">
        <v>14.033470058103999</v>
      </c>
      <c r="F232" s="8" t="s">
        <v>708</v>
      </c>
      <c r="G232" s="8">
        <v>3.2656129264540001E-3</v>
      </c>
      <c r="H232" s="9">
        <v>14.9439047263552</v>
      </c>
      <c r="I232" s="8">
        <v>0.42713701320798603</v>
      </c>
      <c r="J232" s="11">
        <v>2.1994566476701398</v>
      </c>
      <c r="K232" s="8">
        <v>0.105976178192837</v>
      </c>
      <c r="L232" s="23">
        <v>3.3008098519706E-2</v>
      </c>
      <c r="M232" s="13">
        <v>3.4241598926610002E-3</v>
      </c>
      <c r="N232" s="56">
        <v>4.7242475238000001E-5</v>
      </c>
      <c r="O232" s="52">
        <v>5.4350310788999997E-5</v>
      </c>
    </row>
    <row r="233" spans="1:15" x14ac:dyDescent="0.25">
      <c r="A233" s="6" t="s">
        <v>637</v>
      </c>
      <c r="B233" s="115">
        <v>0.44725767027822499</v>
      </c>
      <c r="C233" s="115">
        <v>2.6447426994083999E-2</v>
      </c>
      <c r="D233" s="9">
        <v>269.91817877588301</v>
      </c>
      <c r="E233" s="9">
        <v>14.4781017100475</v>
      </c>
      <c r="F233" s="8" t="s">
        <v>704</v>
      </c>
      <c r="G233" s="8">
        <v>6.4147470164132997E-2</v>
      </c>
      <c r="H233" s="9">
        <v>16.213288112855899</v>
      </c>
      <c r="I233" s="8">
        <v>0.432198672551798</v>
      </c>
      <c r="J233" s="11">
        <v>2.4620917152503901</v>
      </c>
      <c r="K233" s="8">
        <v>0.108212754522405</v>
      </c>
      <c r="L233" s="23">
        <v>3.6089562425540997E-2</v>
      </c>
      <c r="M233" s="13">
        <v>3.6156642910150001E-3</v>
      </c>
      <c r="N233" s="56">
        <v>1.4292637532700001E-4</v>
      </c>
      <c r="O233" s="52">
        <v>9.5278700437000005E-5</v>
      </c>
    </row>
    <row r="234" spans="1:15" x14ac:dyDescent="0.25">
      <c r="A234" s="6" t="s">
        <v>638</v>
      </c>
      <c r="B234" s="115">
        <v>8.0857973059079402</v>
      </c>
      <c r="C234" s="115">
        <v>0.39993013891231899</v>
      </c>
      <c r="D234" s="9">
        <v>364.17437517921701</v>
      </c>
      <c r="E234" s="9">
        <v>19.2556190036277</v>
      </c>
      <c r="F234" s="8">
        <v>0.13282619858028999</v>
      </c>
      <c r="G234" s="8">
        <v>0.138084407585707</v>
      </c>
      <c r="H234" s="9">
        <v>23.1304652282777</v>
      </c>
      <c r="I234" s="8">
        <v>0.61587310394313799</v>
      </c>
      <c r="J234" s="11">
        <v>3.4617728937411898</v>
      </c>
      <c r="K234" s="8">
        <v>0.14077560396671199</v>
      </c>
      <c r="L234" s="23">
        <v>5.4404892003212003E-2</v>
      </c>
      <c r="M234" s="13">
        <v>4.4585114061069997E-3</v>
      </c>
      <c r="N234" s="56">
        <v>2.6582606241999998E-4</v>
      </c>
      <c r="O234" s="52">
        <v>1.2814021914799999E-4</v>
      </c>
    </row>
    <row r="235" spans="1:15" x14ac:dyDescent="0.25">
      <c r="A235" s="6" t="s">
        <v>639</v>
      </c>
      <c r="B235" s="115">
        <v>0.58939021336558295</v>
      </c>
      <c r="C235" s="115">
        <v>0.10938272833501</v>
      </c>
      <c r="D235" s="9">
        <v>316.683815733524</v>
      </c>
      <c r="E235" s="9">
        <v>16.9712027800424</v>
      </c>
      <c r="F235" s="8">
        <v>0.118893699257273</v>
      </c>
      <c r="G235" s="8">
        <v>0.16155473551574301</v>
      </c>
      <c r="H235" s="9">
        <v>20.1892872674484</v>
      </c>
      <c r="I235" s="8">
        <v>0.54248329851230903</v>
      </c>
      <c r="J235" s="11">
        <v>3.0796584713791599</v>
      </c>
      <c r="K235" s="8">
        <v>0.150836394994807</v>
      </c>
      <c r="L235" s="23">
        <v>4.6359072069835999E-2</v>
      </c>
      <c r="M235" s="13">
        <v>5.5487476313249998E-3</v>
      </c>
      <c r="N235" s="56">
        <v>1.3618240081000001E-4</v>
      </c>
      <c r="O235" s="52">
        <v>1.12611533598E-4</v>
      </c>
    </row>
    <row r="236" spans="1:15" x14ac:dyDescent="0.25">
      <c r="A236" s="6" t="s">
        <v>640</v>
      </c>
      <c r="B236" s="115">
        <v>697.35716632009496</v>
      </c>
      <c r="C236" s="115">
        <v>65.258391037078297</v>
      </c>
      <c r="D236" s="9">
        <v>380.31893819355702</v>
      </c>
      <c r="E236" s="9">
        <v>20.072956453358302</v>
      </c>
      <c r="F236" s="8" t="s">
        <v>704</v>
      </c>
      <c r="G236" s="8">
        <v>7.2361448914800002E-4</v>
      </c>
      <c r="H236" s="9">
        <v>24.010091849200101</v>
      </c>
      <c r="I236" s="8">
        <v>0.63487283474926803</v>
      </c>
      <c r="J236" s="11">
        <v>3.6830573998662399</v>
      </c>
      <c r="K236" s="8">
        <v>0.15517044723096499</v>
      </c>
      <c r="L236" s="23">
        <v>5.8383820725744003E-2</v>
      </c>
      <c r="M236" s="13">
        <v>4.676835286644E-3</v>
      </c>
      <c r="N236" s="56">
        <v>3.4916892407199998E-4</v>
      </c>
      <c r="O236" s="52">
        <v>1.4837000150400001E-4</v>
      </c>
    </row>
    <row r="237" spans="1:15" x14ac:dyDescent="0.25">
      <c r="A237" s="6" t="s">
        <v>641</v>
      </c>
      <c r="B237" s="115">
        <v>16.479704770318701</v>
      </c>
      <c r="C237" s="115">
        <v>1.4600240484011799</v>
      </c>
      <c r="D237" s="9">
        <v>403.69628747060699</v>
      </c>
      <c r="E237" s="9">
        <v>21.186398414074699</v>
      </c>
      <c r="F237" s="8" t="s">
        <v>708</v>
      </c>
      <c r="G237" s="8">
        <v>6.0999046858765997E-2</v>
      </c>
      <c r="H237" s="9">
        <v>26.018697756827901</v>
      </c>
      <c r="I237" s="8">
        <v>0.69071905788570198</v>
      </c>
      <c r="J237" s="11">
        <v>3.9908400647526401</v>
      </c>
      <c r="K237" s="8">
        <v>0.16698252975268299</v>
      </c>
      <c r="L237" s="23">
        <v>6.1661776767970002E-2</v>
      </c>
      <c r="M237" s="13">
        <v>5.1945361352920003E-3</v>
      </c>
      <c r="N237" s="56">
        <v>2.0423199563899999E-4</v>
      </c>
      <c r="O237" s="52">
        <v>1.1242034754999999E-4</v>
      </c>
    </row>
    <row r="238" spans="1:15" x14ac:dyDescent="0.25">
      <c r="A238" s="6" t="s">
        <v>642</v>
      </c>
      <c r="B238" s="115">
        <v>13.3412605049747</v>
      </c>
      <c r="C238" s="115">
        <v>1.12768087910384</v>
      </c>
      <c r="D238" s="9">
        <v>340.29469459421199</v>
      </c>
      <c r="E238" s="9">
        <v>19.349352778696801</v>
      </c>
      <c r="F238" s="8">
        <v>0.105446826542095</v>
      </c>
      <c r="G238" s="8">
        <v>0.17716949780885599</v>
      </c>
      <c r="H238" s="9">
        <v>21.080015881639198</v>
      </c>
      <c r="I238" s="8">
        <v>0.64793872625734705</v>
      </c>
      <c r="J238" s="11">
        <v>3.2992342161537702</v>
      </c>
      <c r="K238" s="8">
        <v>0.160554011539737</v>
      </c>
      <c r="L238" s="23">
        <v>4.6842503176162002E-2</v>
      </c>
      <c r="M238" s="13">
        <v>6.7922411044060004E-3</v>
      </c>
      <c r="N238" s="56">
        <v>3.8086050063999998E-5</v>
      </c>
      <c r="O238" s="52">
        <v>6.9759496172000005E-5</v>
      </c>
    </row>
    <row r="239" spans="1:15" x14ac:dyDescent="0.25">
      <c r="A239" s="6" t="s">
        <v>643</v>
      </c>
      <c r="B239" s="115">
        <v>1.1804909081597001E-2</v>
      </c>
      <c r="C239" s="115">
        <v>4.1185067817800002E-3</v>
      </c>
      <c r="D239" s="9">
        <v>300.84959395690998</v>
      </c>
      <c r="E239" s="9">
        <v>15.970655956706899</v>
      </c>
      <c r="F239" s="8" t="s">
        <v>704</v>
      </c>
      <c r="G239" s="8">
        <v>7.0957601821299997E-4</v>
      </c>
      <c r="H239" s="9">
        <v>18.523041120012198</v>
      </c>
      <c r="I239" s="8">
        <v>0.496791533116196</v>
      </c>
      <c r="J239" s="11">
        <v>2.8870458428087198</v>
      </c>
      <c r="K239" s="8">
        <v>0.12796759556981899</v>
      </c>
      <c r="L239" s="23">
        <v>4.2305298120826999E-2</v>
      </c>
      <c r="M239" s="13">
        <v>4.7914943733940001E-3</v>
      </c>
      <c r="N239" s="56">
        <v>3.3180701127299999E-4</v>
      </c>
      <c r="O239" s="52">
        <v>1.4445826579199999E-4</v>
      </c>
    </row>
    <row r="240" spans="1:15" ht="15.75" thickBot="1" x14ac:dyDescent="0.3">
      <c r="A240" s="15" t="s">
        <v>644</v>
      </c>
      <c r="B240" s="116">
        <v>1.8651520772213E-2</v>
      </c>
      <c r="C240" s="116">
        <v>5.1340140759580004E-3</v>
      </c>
      <c r="D240" s="33">
        <v>213.35138555223901</v>
      </c>
      <c r="E240" s="33">
        <v>11.5354884470557</v>
      </c>
      <c r="F240" s="41" t="s">
        <v>708</v>
      </c>
      <c r="G240" s="41">
        <v>6.9422629438000002E-4</v>
      </c>
      <c r="H240" s="33">
        <v>12.5467811265853</v>
      </c>
      <c r="I240" s="41">
        <v>0.34083638194052301</v>
      </c>
      <c r="J240" s="30">
        <v>1.9238435575813</v>
      </c>
      <c r="K240" s="41">
        <v>9.4611487051097995E-2</v>
      </c>
      <c r="L240" s="26">
        <v>2.7521130330253999E-2</v>
      </c>
      <c r="M240" s="60">
        <v>3.0867649631520001E-3</v>
      </c>
      <c r="N240" s="57">
        <v>6.4210106979999996E-5</v>
      </c>
      <c r="O240" s="53">
        <v>6.2880867621999996E-5</v>
      </c>
    </row>
    <row r="241" spans="1:15" ht="15.75" thickBot="1" x14ac:dyDescent="0.3"/>
    <row r="242" spans="1:15" ht="17.25" x14ac:dyDescent="0.25">
      <c r="A242" s="5" t="s">
        <v>665</v>
      </c>
      <c r="B242" s="114" t="s">
        <v>668</v>
      </c>
      <c r="C242" s="114" t="s">
        <v>676</v>
      </c>
      <c r="D242" s="31" t="s">
        <v>670</v>
      </c>
      <c r="E242" s="31" t="s">
        <v>678</v>
      </c>
      <c r="F242" s="40" t="s">
        <v>671</v>
      </c>
      <c r="G242" s="40" t="s">
        <v>679</v>
      </c>
      <c r="H242" s="31" t="s">
        <v>672</v>
      </c>
      <c r="I242" s="40" t="s">
        <v>683</v>
      </c>
      <c r="J242" s="28" t="s">
        <v>673</v>
      </c>
      <c r="K242" s="40" t="s">
        <v>682</v>
      </c>
      <c r="L242" s="21" t="s">
        <v>674</v>
      </c>
      <c r="M242" s="59" t="s">
        <v>681</v>
      </c>
      <c r="N242" s="55" t="s">
        <v>675</v>
      </c>
      <c r="O242" s="51" t="s">
        <v>680</v>
      </c>
    </row>
    <row r="243" spans="1:15" x14ac:dyDescent="0.25">
      <c r="A243" s="6" t="s">
        <v>540</v>
      </c>
      <c r="B243" s="115" t="s">
        <v>684</v>
      </c>
      <c r="C243" s="115">
        <v>1.4819264091700001E-4</v>
      </c>
      <c r="D243" s="9">
        <v>2632.42925988042</v>
      </c>
      <c r="E243" s="9">
        <v>74.558186677023997</v>
      </c>
      <c r="F243" s="8">
        <v>0.429832712795987</v>
      </c>
      <c r="G243" s="8">
        <v>0.316957337783209</v>
      </c>
      <c r="H243" s="9">
        <v>196.79436493055701</v>
      </c>
      <c r="I243" s="8">
        <v>5.4097071489378097</v>
      </c>
      <c r="J243" s="61">
        <v>24.524581649420298</v>
      </c>
      <c r="K243" s="8">
        <v>0.73929078152374195</v>
      </c>
      <c r="L243" s="23">
        <v>8.4435191480204994E-2</v>
      </c>
      <c r="M243" s="13">
        <v>6.340425687451E-3</v>
      </c>
      <c r="N243" s="56">
        <v>2.7159102459800002E-4</v>
      </c>
      <c r="O243" s="52">
        <v>1.1942783669699999E-4</v>
      </c>
    </row>
    <row r="244" spans="1:15" x14ac:dyDescent="0.25">
      <c r="A244" s="6" t="s">
        <v>541</v>
      </c>
      <c r="B244" s="115" t="s">
        <v>710</v>
      </c>
      <c r="C244" s="115">
        <v>6.8095049942000003E-5</v>
      </c>
      <c r="D244" s="9">
        <v>2605.7761927033998</v>
      </c>
      <c r="E244" s="9">
        <v>73.883960055075605</v>
      </c>
      <c r="F244" s="8">
        <v>0.62945845664949795</v>
      </c>
      <c r="G244" s="8">
        <v>0.39132763483003302</v>
      </c>
      <c r="H244" s="9">
        <v>198.63572690304301</v>
      </c>
      <c r="I244" s="8">
        <v>5.4603245994418304</v>
      </c>
      <c r="J244" s="61">
        <v>24.611249894879901</v>
      </c>
      <c r="K244" s="8">
        <v>0.73899973414675801</v>
      </c>
      <c r="L244" s="23">
        <v>7.9594514414181999E-2</v>
      </c>
      <c r="M244" s="13">
        <v>5.6370152264879998E-3</v>
      </c>
      <c r="N244" s="56">
        <v>2.5057995122799997E-4</v>
      </c>
      <c r="O244" s="52">
        <v>1.15868450283E-4</v>
      </c>
    </row>
    <row r="245" spans="1:15" x14ac:dyDescent="0.25">
      <c r="A245" s="6" t="s">
        <v>542</v>
      </c>
      <c r="B245" s="115" t="s">
        <v>710</v>
      </c>
      <c r="C245" s="115">
        <v>3.2283246754529998E-3</v>
      </c>
      <c r="D245" s="9">
        <v>2620.23870198135</v>
      </c>
      <c r="E245" s="9">
        <v>75.027354119869102</v>
      </c>
      <c r="F245" s="8">
        <v>0.451697698963553</v>
      </c>
      <c r="G245" s="8">
        <v>0.33288127009493901</v>
      </c>
      <c r="H245" s="9">
        <v>199.12810441213099</v>
      </c>
      <c r="I245" s="8">
        <v>5.4738596319709796</v>
      </c>
      <c r="J245" s="61">
        <v>24.686806063030499</v>
      </c>
      <c r="K245" s="8">
        <v>0.73773891906538303</v>
      </c>
      <c r="L245" s="23">
        <v>8.0586149841430005E-2</v>
      </c>
      <c r="M245" s="13">
        <v>5.7695153093300002E-3</v>
      </c>
      <c r="N245" s="56">
        <v>5.7512453783600001E-4</v>
      </c>
      <c r="O245" s="52">
        <v>1.7668928804099999E-4</v>
      </c>
    </row>
    <row r="246" spans="1:15" x14ac:dyDescent="0.25">
      <c r="A246" s="6" t="s">
        <v>543</v>
      </c>
      <c r="B246" s="115" t="s">
        <v>710</v>
      </c>
      <c r="C246" s="115">
        <v>5.7159432434999999E-5</v>
      </c>
      <c r="D246" s="9">
        <v>2598.7724134370901</v>
      </c>
      <c r="E246" s="9">
        <v>73.809014542093195</v>
      </c>
      <c r="F246" s="8">
        <v>0.39127986499931999</v>
      </c>
      <c r="G246" s="8">
        <v>0.310072249494034</v>
      </c>
      <c r="H246" s="9">
        <v>198.30366951672201</v>
      </c>
      <c r="I246" s="8">
        <v>5.4511966286420899</v>
      </c>
      <c r="J246" s="61">
        <v>24.655969547877</v>
      </c>
      <c r="K246" s="8">
        <v>0.75595092188657298</v>
      </c>
      <c r="L246" s="23">
        <v>8.0659187607732996E-2</v>
      </c>
      <c r="M246" s="13">
        <v>5.8693580368600002E-3</v>
      </c>
      <c r="N246" s="56">
        <v>3.1989924625199997E-4</v>
      </c>
      <c r="O246" s="52">
        <v>1.3153059449999999E-4</v>
      </c>
    </row>
    <row r="247" spans="1:15" x14ac:dyDescent="0.25">
      <c r="A247" s="6" t="s">
        <v>544</v>
      </c>
      <c r="B247" s="115" t="s">
        <v>710</v>
      </c>
      <c r="C247" s="115">
        <v>6.2138193659000003E-5</v>
      </c>
      <c r="D247" s="9">
        <v>2597.2545016283502</v>
      </c>
      <c r="E247" s="9">
        <v>74.779853293696306</v>
      </c>
      <c r="F247" s="8">
        <v>0.38901365167999202</v>
      </c>
      <c r="G247" s="8">
        <v>0.308262680329487</v>
      </c>
      <c r="H247" s="9">
        <v>197.91583123155101</v>
      </c>
      <c r="I247" s="8">
        <v>5.4405352891029199</v>
      </c>
      <c r="J247" s="61">
        <v>24.633640963175399</v>
      </c>
      <c r="K247" s="8">
        <v>0.74040227064710895</v>
      </c>
      <c r="L247" s="23">
        <v>8.1780089741497003E-2</v>
      </c>
      <c r="M247" s="13">
        <v>5.817554537178E-3</v>
      </c>
      <c r="N247" s="56">
        <v>2.6417360785000002E-4</v>
      </c>
      <c r="O247" s="52">
        <v>1.19037899746E-4</v>
      </c>
    </row>
    <row r="248" spans="1:15" x14ac:dyDescent="0.25">
      <c r="A248" s="6" t="s">
        <v>545</v>
      </c>
      <c r="B248" s="115" t="s">
        <v>710</v>
      </c>
      <c r="C248" s="115">
        <v>1.7823928765999999E-5</v>
      </c>
      <c r="D248" s="9">
        <v>2608.7606918526799</v>
      </c>
      <c r="E248" s="9">
        <v>75.011511303822004</v>
      </c>
      <c r="F248" s="8">
        <v>0.20761820390145699</v>
      </c>
      <c r="G248" s="8">
        <v>0.22588920568617199</v>
      </c>
      <c r="H248" s="9">
        <v>198.20353820792599</v>
      </c>
      <c r="I248" s="8">
        <v>5.4484441054322899</v>
      </c>
      <c r="J248" s="61">
        <v>24.6777741185238</v>
      </c>
      <c r="K248" s="8">
        <v>0.74284458799610997</v>
      </c>
      <c r="L248" s="23">
        <v>8.5039433579448001E-2</v>
      </c>
      <c r="M248" s="13">
        <v>6.1110356782090001E-3</v>
      </c>
      <c r="N248" s="56">
        <v>1.4482714055799999E-4</v>
      </c>
      <c r="O248" s="52">
        <v>8.8295271753999994E-5</v>
      </c>
    </row>
    <row r="249" spans="1:15" x14ac:dyDescent="0.25">
      <c r="A249" s="6" t="s">
        <v>546</v>
      </c>
      <c r="B249" s="115" t="s">
        <v>688</v>
      </c>
      <c r="C249" s="115">
        <v>8.4804332125999998E-5</v>
      </c>
      <c r="D249" s="9">
        <v>2611.47046773277</v>
      </c>
      <c r="E249" s="9">
        <v>75.034663055722106</v>
      </c>
      <c r="F249" s="8">
        <v>0.454308751451166</v>
      </c>
      <c r="G249" s="8">
        <v>0.33475010822104401</v>
      </c>
      <c r="H249" s="9">
        <v>198.86883820681899</v>
      </c>
      <c r="I249" s="8">
        <v>5.4667326278779003</v>
      </c>
      <c r="J249" s="61">
        <v>24.8560718304327</v>
      </c>
      <c r="K249" s="8">
        <v>0.74833370523188103</v>
      </c>
      <c r="L249" s="23">
        <v>8.2430661709975997E-2</v>
      </c>
      <c r="M249" s="13">
        <v>5.4433609287280003E-3</v>
      </c>
      <c r="N249" s="56">
        <v>1.8530677059499999E-4</v>
      </c>
      <c r="O249" s="52">
        <v>9.9962946067999999E-5</v>
      </c>
    </row>
    <row r="250" spans="1:15" x14ac:dyDescent="0.25">
      <c r="A250" s="6" t="s">
        <v>547</v>
      </c>
      <c r="B250" s="115" t="s">
        <v>688</v>
      </c>
      <c r="C250" s="115">
        <v>2.3721949606E-5</v>
      </c>
      <c r="D250" s="9">
        <v>2615.7114107849202</v>
      </c>
      <c r="E250" s="9">
        <v>74.193731711487004</v>
      </c>
      <c r="F250" s="8">
        <v>8.5608770373698004E-2</v>
      </c>
      <c r="G250" s="8">
        <v>0.14559492757881501</v>
      </c>
      <c r="H250" s="9">
        <v>199.39081014858101</v>
      </c>
      <c r="I250" s="8">
        <v>5.4810811858047996</v>
      </c>
      <c r="J250" s="61">
        <v>24.7250046968148</v>
      </c>
      <c r="K250" s="8">
        <v>0.74402398955945104</v>
      </c>
      <c r="L250" s="23">
        <v>8.2276742886479001E-2</v>
      </c>
      <c r="M250" s="13">
        <v>6.0554750407599998E-3</v>
      </c>
      <c r="N250" s="56">
        <v>4.15516779447E-4</v>
      </c>
      <c r="O250" s="52">
        <v>1.5028617323500001E-4</v>
      </c>
    </row>
    <row r="251" spans="1:15" x14ac:dyDescent="0.25">
      <c r="A251" s="6" t="s">
        <v>548</v>
      </c>
      <c r="B251" s="115" t="s">
        <v>688</v>
      </c>
      <c r="C251" s="115">
        <v>8.92428503187E-4</v>
      </c>
      <c r="D251" s="9">
        <v>2610.7999289719501</v>
      </c>
      <c r="E251" s="9">
        <v>74.544568244419196</v>
      </c>
      <c r="F251" s="8" t="s">
        <v>712</v>
      </c>
      <c r="G251" s="8">
        <v>7.6916488404799005E-2</v>
      </c>
      <c r="H251" s="9">
        <v>199.33549028408501</v>
      </c>
      <c r="I251" s="8">
        <v>5.4795604905016102</v>
      </c>
      <c r="J251" s="61">
        <v>24.8672363071781</v>
      </c>
      <c r="K251" s="8">
        <v>0.75989021083851005</v>
      </c>
      <c r="L251" s="23">
        <v>7.8959676598351999E-2</v>
      </c>
      <c r="M251" s="13">
        <v>5.9331406673999998E-3</v>
      </c>
      <c r="N251" s="56">
        <v>2.13336376686E-4</v>
      </c>
      <c r="O251" s="52">
        <v>1.0756935251900001E-4</v>
      </c>
    </row>
    <row r="252" spans="1:15" x14ac:dyDescent="0.25">
      <c r="A252" s="6" t="s">
        <v>549</v>
      </c>
      <c r="B252" s="115" t="s">
        <v>688</v>
      </c>
      <c r="C252" s="115">
        <v>2.801759106681E-3</v>
      </c>
      <c r="D252" s="9">
        <v>2636.7341864807499</v>
      </c>
      <c r="E252" s="9">
        <v>76.356075545395697</v>
      </c>
      <c r="F252" s="8">
        <v>0.273589772841141</v>
      </c>
      <c r="G252" s="8">
        <v>0.261474127792031</v>
      </c>
      <c r="H252" s="9">
        <v>202.47657710863299</v>
      </c>
      <c r="I252" s="8">
        <v>5.6598845267930704</v>
      </c>
      <c r="J252" s="61">
        <v>24.922450072497199</v>
      </c>
      <c r="K252" s="8">
        <v>0.75577233183640502</v>
      </c>
      <c r="L252" s="23">
        <v>8.6797053732694002E-2</v>
      </c>
      <c r="M252" s="13">
        <v>5.6386352164470004E-3</v>
      </c>
      <c r="N252" s="56">
        <v>2.00688055817E-4</v>
      </c>
      <c r="O252" s="52">
        <v>1.04544336749E-4</v>
      </c>
    </row>
    <row r="253" spans="1:15" x14ac:dyDescent="0.25">
      <c r="A253" s="6" t="s">
        <v>550</v>
      </c>
      <c r="B253" s="115" t="s">
        <v>688</v>
      </c>
      <c r="C253" s="115">
        <v>1.0299896693E-4</v>
      </c>
      <c r="D253" s="9">
        <v>2613.6549698899998</v>
      </c>
      <c r="E253" s="9">
        <v>74.311780162252205</v>
      </c>
      <c r="F253" s="8">
        <v>0.52205782551037105</v>
      </c>
      <c r="G253" s="8">
        <v>0.360995918741359</v>
      </c>
      <c r="H253" s="9">
        <v>200.40883546467401</v>
      </c>
      <c r="I253" s="8">
        <v>5.5090658226220697</v>
      </c>
      <c r="J253" s="61">
        <v>24.9853917375838</v>
      </c>
      <c r="K253" s="8">
        <v>0.75162455971279596</v>
      </c>
      <c r="L253" s="23">
        <v>8.1353068596559996E-2</v>
      </c>
      <c r="M253" s="13">
        <v>5.896319696491E-3</v>
      </c>
      <c r="N253" s="56">
        <v>1.5941367962300001E-4</v>
      </c>
      <c r="O253" s="52">
        <v>9.2978822380999999E-5</v>
      </c>
    </row>
    <row r="254" spans="1:15" x14ac:dyDescent="0.25">
      <c r="A254" s="6" t="s">
        <v>551</v>
      </c>
      <c r="B254" s="115" t="s">
        <v>684</v>
      </c>
      <c r="C254" s="115">
        <v>4.1800790079999999E-5</v>
      </c>
      <c r="D254" s="9">
        <v>2621.9375248596398</v>
      </c>
      <c r="E254" s="9">
        <v>75.015170151233093</v>
      </c>
      <c r="F254" s="8">
        <v>0.42948862476190602</v>
      </c>
      <c r="G254" s="8">
        <v>0.31668890467203098</v>
      </c>
      <c r="H254" s="9">
        <v>195.73921546033199</v>
      </c>
      <c r="I254" s="8">
        <v>5.3807020011822502</v>
      </c>
      <c r="J254" s="61">
        <v>24.258105609926201</v>
      </c>
      <c r="K254" s="8">
        <v>0.73456126043734904</v>
      </c>
      <c r="L254" s="23">
        <v>8.0766522048677999E-2</v>
      </c>
      <c r="M254" s="13">
        <v>5.4184384213549997E-3</v>
      </c>
      <c r="N254" s="56">
        <v>3.2311213935399998E-4</v>
      </c>
      <c r="O254" s="52">
        <v>1.30170015527E-4</v>
      </c>
    </row>
    <row r="255" spans="1:15" x14ac:dyDescent="0.25">
      <c r="A255" s="6" t="s">
        <v>552</v>
      </c>
      <c r="B255" s="115" t="s">
        <v>688</v>
      </c>
      <c r="C255" s="115">
        <v>1.15101803808E-4</v>
      </c>
      <c r="D255" s="9">
        <v>2615.8193723906102</v>
      </c>
      <c r="E255" s="9">
        <v>75.328098873346093</v>
      </c>
      <c r="F255" s="8">
        <v>0.46342144991251799</v>
      </c>
      <c r="G255" s="8">
        <v>0.34139281864951199</v>
      </c>
      <c r="H255" s="9">
        <v>199.82200367258801</v>
      </c>
      <c r="I255" s="8">
        <v>5.4929343234198802</v>
      </c>
      <c r="J255" s="61">
        <v>24.880934898801101</v>
      </c>
      <c r="K255" s="8">
        <v>0.74385496283047703</v>
      </c>
      <c r="L255" s="23">
        <v>8.4819412977451006E-2</v>
      </c>
      <c r="M255" s="13">
        <v>5.5657654994099998E-3</v>
      </c>
      <c r="N255" s="56">
        <v>2.2843384209500001E-4</v>
      </c>
      <c r="O255" s="52">
        <v>1.11708312238E-4</v>
      </c>
    </row>
    <row r="256" spans="1:15" x14ac:dyDescent="0.25">
      <c r="A256" s="6" t="s">
        <v>553</v>
      </c>
      <c r="B256" s="115" t="s">
        <v>691</v>
      </c>
      <c r="C256" s="115">
        <v>7.5741778604000005E-5</v>
      </c>
      <c r="D256" s="9">
        <v>2619.4787696622602</v>
      </c>
      <c r="E256" s="9">
        <v>74.848235450229296</v>
      </c>
      <c r="F256" s="8">
        <v>0.64998321344062504</v>
      </c>
      <c r="G256" s="8">
        <v>0.40395494132571103</v>
      </c>
      <c r="H256" s="9">
        <v>200.846528407059</v>
      </c>
      <c r="I256" s="8">
        <v>5.5210976236357601</v>
      </c>
      <c r="J256" s="61">
        <v>25.249182082133999</v>
      </c>
      <c r="K256" s="8">
        <v>0.76463313744856498</v>
      </c>
      <c r="L256" s="23">
        <v>8.6566634196521997E-2</v>
      </c>
      <c r="M256" s="13">
        <v>6.0466893320870003E-3</v>
      </c>
      <c r="N256" s="56">
        <v>3.2240508808199997E-4</v>
      </c>
      <c r="O256" s="52">
        <v>1.32553296289E-4</v>
      </c>
    </row>
    <row r="257" spans="1:15" x14ac:dyDescent="0.25">
      <c r="A257" s="6" t="s">
        <v>554</v>
      </c>
      <c r="B257" s="115" t="s">
        <v>691</v>
      </c>
      <c r="C257" s="115">
        <v>2.5202834837E-5</v>
      </c>
      <c r="D257" s="9">
        <v>2626.0229580220198</v>
      </c>
      <c r="E257" s="9">
        <v>75.173028625502795</v>
      </c>
      <c r="F257" s="8">
        <v>0.21229750751079099</v>
      </c>
      <c r="G257" s="8">
        <v>0.23081477116374</v>
      </c>
      <c r="H257" s="9">
        <v>201.225427871747</v>
      </c>
      <c r="I257" s="8">
        <v>5.5315132427190399</v>
      </c>
      <c r="J257" s="61">
        <v>25.311287896357602</v>
      </c>
      <c r="K257" s="8">
        <v>0.76977510765386503</v>
      </c>
      <c r="L257" s="23">
        <v>8.1405069896345994E-2</v>
      </c>
      <c r="M257" s="13">
        <v>5.4423041316699998E-3</v>
      </c>
      <c r="N257" s="56">
        <v>2.81786968059E-4</v>
      </c>
      <c r="O257" s="52">
        <v>1.2388850768799999E-4</v>
      </c>
    </row>
    <row r="258" spans="1:15" x14ac:dyDescent="0.25">
      <c r="A258" s="6" t="s">
        <v>555</v>
      </c>
      <c r="B258" s="115" t="s">
        <v>691</v>
      </c>
      <c r="C258" s="115">
        <v>8.3366267049999997E-6</v>
      </c>
      <c r="D258" s="9">
        <v>2640.5424019340899</v>
      </c>
      <c r="E258" s="9">
        <v>74.942936585648397</v>
      </c>
      <c r="F258" s="8">
        <v>0.336738776871981</v>
      </c>
      <c r="G258" s="8">
        <v>0.29036692339278503</v>
      </c>
      <c r="H258" s="9">
        <v>201.29496113235899</v>
      </c>
      <c r="I258" s="8">
        <v>5.5334246520073798</v>
      </c>
      <c r="J258" s="61">
        <v>25.362225384462199</v>
      </c>
      <c r="K258" s="8">
        <v>0.75734071696190097</v>
      </c>
      <c r="L258" s="23">
        <v>8.7078947899988005E-2</v>
      </c>
      <c r="M258" s="13">
        <v>5.9528762244340002E-3</v>
      </c>
      <c r="N258" s="56">
        <v>2.1310594111599999E-4</v>
      </c>
      <c r="O258" s="52">
        <v>1.07446943919E-4</v>
      </c>
    </row>
    <row r="259" spans="1:15" x14ac:dyDescent="0.25">
      <c r="A259" s="6" t="s">
        <v>556</v>
      </c>
      <c r="B259" s="115" t="s">
        <v>691</v>
      </c>
      <c r="C259" s="115">
        <v>6.3571370159499997E-4</v>
      </c>
      <c r="D259" s="9">
        <v>2623.8192388422499</v>
      </c>
      <c r="E259" s="9">
        <v>74.9946984327309</v>
      </c>
      <c r="F259" s="8">
        <v>8.6884890914742996E-2</v>
      </c>
      <c r="G259" s="8">
        <v>0.14750234385982</v>
      </c>
      <c r="H259" s="9">
        <v>201.118137447197</v>
      </c>
      <c r="I259" s="8">
        <v>5.5285639215994697</v>
      </c>
      <c r="J259" s="61">
        <v>24.932488752203898</v>
      </c>
      <c r="K259" s="8">
        <v>0.75183485155457597</v>
      </c>
      <c r="L259" s="23">
        <v>8.0935061505113995E-2</v>
      </c>
      <c r="M259" s="13">
        <v>5.984445243114E-3</v>
      </c>
      <c r="N259" s="56">
        <v>3.3452897528600002E-4</v>
      </c>
      <c r="O259" s="52">
        <v>1.34747829799E-4</v>
      </c>
    </row>
    <row r="260" spans="1:15" x14ac:dyDescent="0.25">
      <c r="A260" s="6" t="s">
        <v>557</v>
      </c>
      <c r="B260" s="115" t="s">
        <v>691</v>
      </c>
      <c r="C260" s="115">
        <v>1.5402293863E-5</v>
      </c>
      <c r="D260" s="9">
        <v>2655.0268569437198</v>
      </c>
      <c r="E260" s="9">
        <v>75.984727405112196</v>
      </c>
      <c r="F260" s="8">
        <v>0.46590501194772699</v>
      </c>
      <c r="G260" s="8">
        <v>0.34315264195468298</v>
      </c>
      <c r="H260" s="9">
        <v>202.86024222750899</v>
      </c>
      <c r="I260" s="8">
        <v>5.5764528776047797</v>
      </c>
      <c r="J260" s="61">
        <v>25.476085028269502</v>
      </c>
      <c r="K260" s="8">
        <v>0.77445026367089898</v>
      </c>
      <c r="L260" s="23">
        <v>8.2639069746094002E-2</v>
      </c>
      <c r="M260" s="13">
        <v>5.7984650551429996E-3</v>
      </c>
      <c r="N260" s="56">
        <v>1.6008881426199999E-4</v>
      </c>
      <c r="O260" s="52">
        <v>9.3365356264000002E-5</v>
      </c>
    </row>
    <row r="261" spans="1:15" x14ac:dyDescent="0.25">
      <c r="A261" s="6" t="s">
        <v>558</v>
      </c>
      <c r="B261" s="115" t="s">
        <v>692</v>
      </c>
      <c r="C261" s="115">
        <v>2.4176703659999999E-5</v>
      </c>
      <c r="D261" s="9">
        <v>2653.1542165593801</v>
      </c>
      <c r="E261" s="9">
        <v>75.3793662373144</v>
      </c>
      <c r="F261" s="8">
        <v>0.52768894455618198</v>
      </c>
      <c r="G261" s="8">
        <v>0.36474143571787998</v>
      </c>
      <c r="H261" s="9">
        <v>201.06512026560301</v>
      </c>
      <c r="I261" s="8">
        <v>5.5271065250607796</v>
      </c>
      <c r="J261" s="61">
        <v>25.295450010174701</v>
      </c>
      <c r="K261" s="8">
        <v>0.75542755791114802</v>
      </c>
      <c r="L261" s="23">
        <v>8.1879575024720999E-2</v>
      </c>
      <c r="M261" s="13">
        <v>5.7930408889109997E-3</v>
      </c>
      <c r="N261" s="56">
        <v>2.6605096489300002E-4</v>
      </c>
      <c r="O261" s="52">
        <v>1.19868063153E-4</v>
      </c>
    </row>
    <row r="262" spans="1:15" x14ac:dyDescent="0.25">
      <c r="A262" s="6" t="s">
        <v>559</v>
      </c>
      <c r="B262" s="115" t="s">
        <v>692</v>
      </c>
      <c r="C262" s="115">
        <v>8.1357802876000005E-5</v>
      </c>
      <c r="D262" s="9">
        <v>2669.6371071743501</v>
      </c>
      <c r="E262" s="9">
        <v>75.693550880662201</v>
      </c>
      <c r="F262" s="8">
        <v>0.77569290381445599</v>
      </c>
      <c r="G262" s="8">
        <v>0.44146236622777402</v>
      </c>
      <c r="H262" s="9">
        <v>200.838819856789</v>
      </c>
      <c r="I262" s="8">
        <v>5.5208857222456</v>
      </c>
      <c r="J262" s="61">
        <v>25.266517828176202</v>
      </c>
      <c r="K262" s="8">
        <v>0.76082519726925202</v>
      </c>
      <c r="L262" s="23">
        <v>9.0189117788411002E-2</v>
      </c>
      <c r="M262" s="13">
        <v>5.8937100037029996E-3</v>
      </c>
      <c r="N262" s="56">
        <v>1.57540852276E-4</v>
      </c>
      <c r="O262" s="52">
        <v>9.1871981567000005E-5</v>
      </c>
    </row>
    <row r="263" spans="1:15" x14ac:dyDescent="0.25">
      <c r="A263" s="6" t="s">
        <v>560</v>
      </c>
      <c r="B263" s="115" t="s">
        <v>692</v>
      </c>
      <c r="C263" s="115">
        <v>4.2645952938000003E-5</v>
      </c>
      <c r="D263" s="9">
        <v>2657.3312532158702</v>
      </c>
      <c r="E263" s="9">
        <v>75.615888850766694</v>
      </c>
      <c r="F263" s="8">
        <v>0.71361999258468101</v>
      </c>
      <c r="G263" s="8">
        <v>0.42351292545319003</v>
      </c>
      <c r="H263" s="9">
        <v>200.19695909009599</v>
      </c>
      <c r="I263" s="8">
        <v>5.5032415240520898</v>
      </c>
      <c r="J263" s="61">
        <v>24.988717819212098</v>
      </c>
      <c r="K263" s="8">
        <v>0.757561566315756</v>
      </c>
      <c r="L263" s="23">
        <v>8.4316020219940002E-2</v>
      </c>
      <c r="M263" s="13">
        <v>6.5612892303099999E-3</v>
      </c>
      <c r="N263" s="56">
        <v>2.9091835852800002E-4</v>
      </c>
      <c r="O263" s="52">
        <v>1.24938820609E-4</v>
      </c>
    </row>
    <row r="264" spans="1:15" x14ac:dyDescent="0.25">
      <c r="A264" s="6" t="s">
        <v>561</v>
      </c>
      <c r="B264" s="115" t="s">
        <v>692</v>
      </c>
      <c r="C264" s="115">
        <v>4.3492216859999999E-6</v>
      </c>
      <c r="D264" s="9">
        <v>2666.87421730701</v>
      </c>
      <c r="E264" s="9">
        <v>75.612161258000995</v>
      </c>
      <c r="F264" s="8">
        <v>0.463245258043118</v>
      </c>
      <c r="G264" s="8">
        <v>0.34107576088066599</v>
      </c>
      <c r="H264" s="9">
        <v>200.47908055668501</v>
      </c>
      <c r="I264" s="8">
        <v>5.5109967995408802</v>
      </c>
      <c r="J264" s="61">
        <v>24.9837187277592</v>
      </c>
      <c r="K264" s="8">
        <v>0.75353289876501905</v>
      </c>
      <c r="L264" s="23">
        <v>8.4866114121010999E-2</v>
      </c>
      <c r="M264" s="13">
        <v>6.0039836401910001E-3</v>
      </c>
      <c r="N264" s="56">
        <v>1.30587637192E-4</v>
      </c>
      <c r="O264" s="52">
        <v>8.3547852399999995E-5</v>
      </c>
    </row>
    <row r="265" spans="1:15" x14ac:dyDescent="0.25">
      <c r="A265" s="6" t="s">
        <v>562</v>
      </c>
      <c r="B265" s="115" t="s">
        <v>684</v>
      </c>
      <c r="C265" s="115">
        <v>7.2685172732999995E-5</v>
      </c>
      <c r="D265" s="9">
        <v>2629.4715075013801</v>
      </c>
      <c r="E265" s="9">
        <v>74.409510884195996</v>
      </c>
      <c r="F265" s="8">
        <v>0.37307006993091701</v>
      </c>
      <c r="G265" s="8">
        <v>0.29582966711161301</v>
      </c>
      <c r="H265" s="9">
        <v>197.304691491754</v>
      </c>
      <c r="I265" s="8">
        <v>5.4237355854094202</v>
      </c>
      <c r="J265" s="61">
        <v>24.517787072284001</v>
      </c>
      <c r="K265" s="8">
        <v>0.74843800246905701</v>
      </c>
      <c r="L265" s="23">
        <v>8.2593568911057E-2</v>
      </c>
      <c r="M265" s="13">
        <v>6.4177732515080001E-3</v>
      </c>
      <c r="N265" s="56">
        <v>2.45697930966E-4</v>
      </c>
      <c r="O265" s="52">
        <v>1.13621238957E-4</v>
      </c>
    </row>
    <row r="266" spans="1:15" x14ac:dyDescent="0.25">
      <c r="A266" s="6" t="s">
        <v>563</v>
      </c>
      <c r="B266" s="115" t="s">
        <v>692</v>
      </c>
      <c r="C266" s="115">
        <v>5.0726580835999999E-5</v>
      </c>
      <c r="D266" s="9">
        <v>2653.5012511392101</v>
      </c>
      <c r="E266" s="9">
        <v>75.066281340000501</v>
      </c>
      <c r="F266" s="8">
        <v>0.39916652803049901</v>
      </c>
      <c r="G266" s="8">
        <v>0.31598344939116002</v>
      </c>
      <c r="H266" s="9">
        <v>199.11002356970801</v>
      </c>
      <c r="I266" s="8">
        <v>5.4733626052265798</v>
      </c>
      <c r="J266" s="61">
        <v>25.094369155842401</v>
      </c>
      <c r="K266" s="8">
        <v>0.749322613171161</v>
      </c>
      <c r="L266" s="23">
        <v>8.2595069302110996E-2</v>
      </c>
      <c r="M266" s="13">
        <v>5.7372011020559999E-3</v>
      </c>
      <c r="N266" s="56">
        <v>2.2280396258900001E-4</v>
      </c>
      <c r="O266" s="52">
        <v>1.0894121651600001E-4</v>
      </c>
    </row>
    <row r="267" spans="1:15" x14ac:dyDescent="0.25">
      <c r="A267" s="6" t="s">
        <v>564</v>
      </c>
      <c r="B267" s="115" t="s">
        <v>692</v>
      </c>
      <c r="C267" s="115">
        <v>5.7815748798E-5</v>
      </c>
      <c r="D267" s="9">
        <v>2636.31590107903</v>
      </c>
      <c r="E267" s="9">
        <v>75.694339723835995</v>
      </c>
      <c r="F267" s="8">
        <v>0.65247206106365196</v>
      </c>
      <c r="G267" s="8">
        <v>0.40533052761321098</v>
      </c>
      <c r="H267" s="9">
        <v>197.49726557896</v>
      </c>
      <c r="I267" s="8">
        <v>5.4290292807681597</v>
      </c>
      <c r="J267" s="61">
        <v>24.597932630628002</v>
      </c>
      <c r="K267" s="8">
        <v>0.73533635892480398</v>
      </c>
      <c r="L267" s="23">
        <v>7.9235482149027994E-2</v>
      </c>
      <c r="M267" s="13">
        <v>5.6492388326339999E-3</v>
      </c>
      <c r="N267" s="56">
        <v>9.0495753934999995E-5</v>
      </c>
      <c r="O267" s="52">
        <v>6.9488991665000004E-5</v>
      </c>
    </row>
    <row r="268" spans="1:15" x14ac:dyDescent="0.25">
      <c r="A268" s="6" t="s">
        <v>565</v>
      </c>
      <c r="B268" s="115">
        <v>8.9215913903450007E-3</v>
      </c>
      <c r="C268" s="115">
        <v>4.2607539297309996E-3</v>
      </c>
      <c r="D268" s="9">
        <v>2640.61535279382</v>
      </c>
      <c r="E268" s="9">
        <v>75.6966223943366</v>
      </c>
      <c r="F268" s="8">
        <v>0.15073283149300901</v>
      </c>
      <c r="G268" s="8">
        <v>0.19482517571348901</v>
      </c>
      <c r="H268" s="9">
        <v>197.500939858094</v>
      </c>
      <c r="I268" s="8">
        <v>5.4291302835286199</v>
      </c>
      <c r="J268" s="61">
        <v>24.703499551251301</v>
      </c>
      <c r="K268" s="8">
        <v>0.74766683574713</v>
      </c>
      <c r="L268" s="23">
        <v>8.1222494739230003E-2</v>
      </c>
      <c r="M268" s="13">
        <v>5.7258281148940002E-3</v>
      </c>
      <c r="N268" s="56">
        <v>3.5725385914199998E-4</v>
      </c>
      <c r="O268" s="52">
        <v>1.38447221018E-4</v>
      </c>
    </row>
    <row r="269" spans="1:15" x14ac:dyDescent="0.25">
      <c r="A269" s="6" t="s">
        <v>566</v>
      </c>
      <c r="B269" s="115" t="s">
        <v>698</v>
      </c>
      <c r="C269" s="115">
        <v>3.2394535439999998E-5</v>
      </c>
      <c r="D269" s="9">
        <v>2654.3389817417501</v>
      </c>
      <c r="E269" s="9">
        <v>75.916923985423793</v>
      </c>
      <c r="F269" s="8">
        <v>0.33840431298755702</v>
      </c>
      <c r="G269" s="8">
        <v>0.29156686899712098</v>
      </c>
      <c r="H269" s="9">
        <v>197.436586428162</v>
      </c>
      <c r="I269" s="8">
        <v>5.4273612633125996</v>
      </c>
      <c r="J269" s="61">
        <v>25.009592614392801</v>
      </c>
      <c r="K269" s="8">
        <v>0.754124990420729</v>
      </c>
      <c r="L269" s="23">
        <v>8.0872853919335005E-2</v>
      </c>
      <c r="M269" s="13">
        <v>5.3553280898010003E-3</v>
      </c>
      <c r="N269" s="56">
        <v>3.95397057804E-4</v>
      </c>
      <c r="O269" s="52">
        <v>1.45357881032E-4</v>
      </c>
    </row>
    <row r="270" spans="1:15" x14ac:dyDescent="0.25">
      <c r="A270" s="6" t="s">
        <v>567</v>
      </c>
      <c r="B270" s="115" t="s">
        <v>698</v>
      </c>
      <c r="C270" s="115">
        <v>2.9012510631909998E-3</v>
      </c>
      <c r="D270" s="9">
        <v>2640.9830471307</v>
      </c>
      <c r="E270" s="9">
        <v>75.302817924424602</v>
      </c>
      <c r="F270" s="8">
        <v>0.65740674853293302</v>
      </c>
      <c r="G270" s="8">
        <v>0.40835964618048398</v>
      </c>
      <c r="H270" s="9">
        <v>197.89192544589201</v>
      </c>
      <c r="I270" s="8">
        <v>5.4398781396991396</v>
      </c>
      <c r="J270" s="61">
        <v>24.873031107884401</v>
      </c>
      <c r="K270" s="8">
        <v>0.748168242392796</v>
      </c>
      <c r="L270" s="23">
        <v>8.0334519627661E-2</v>
      </c>
      <c r="M270" s="13">
        <v>6.1398094427699999E-3</v>
      </c>
      <c r="N270" s="56">
        <v>9.0795272732000003E-5</v>
      </c>
      <c r="O270" s="52">
        <v>6.9714271437999997E-5</v>
      </c>
    </row>
    <row r="271" spans="1:15" x14ac:dyDescent="0.25">
      <c r="A271" s="6" t="s">
        <v>568</v>
      </c>
      <c r="B271" s="115" t="s">
        <v>698</v>
      </c>
      <c r="C271" s="115">
        <v>7.2505830880000001E-6</v>
      </c>
      <c r="D271" s="9">
        <v>2645.8400147521902</v>
      </c>
      <c r="E271" s="9">
        <v>75.262856002007496</v>
      </c>
      <c r="F271" s="8">
        <v>0.53262023068900599</v>
      </c>
      <c r="G271" s="8">
        <v>0.368027540138675</v>
      </c>
      <c r="H271" s="9">
        <v>198.48162209177201</v>
      </c>
      <c r="I271" s="8">
        <v>5.4560883912581604</v>
      </c>
      <c r="J271" s="61">
        <v>24.872056396976799</v>
      </c>
      <c r="K271" s="8">
        <v>0.74459087489641596</v>
      </c>
      <c r="L271" s="23">
        <v>7.9070004254086002E-2</v>
      </c>
      <c r="M271" s="13">
        <v>5.4169856364480002E-3</v>
      </c>
      <c r="N271" s="56">
        <v>1.8465560065100001E-4</v>
      </c>
      <c r="O271" s="52">
        <v>9.9585058125000001E-5</v>
      </c>
    </row>
    <row r="272" spans="1:15" x14ac:dyDescent="0.25">
      <c r="A272" s="6" t="s">
        <v>569</v>
      </c>
      <c r="B272" s="115" t="s">
        <v>698</v>
      </c>
      <c r="C272" s="115">
        <v>6.7764614431299998E-4</v>
      </c>
      <c r="D272" s="9">
        <v>2661.9415455851799</v>
      </c>
      <c r="E272" s="9">
        <v>76.372872693607704</v>
      </c>
      <c r="F272" s="8">
        <v>0.28047682345024999</v>
      </c>
      <c r="G272" s="8">
        <v>0.26763693895423302</v>
      </c>
      <c r="H272" s="9">
        <v>199.769006945863</v>
      </c>
      <c r="I272" s="8">
        <v>5.50106027928069</v>
      </c>
      <c r="J272" s="61">
        <v>25.0110296495033</v>
      </c>
      <c r="K272" s="8">
        <v>0.75770879828457405</v>
      </c>
      <c r="L272" s="23">
        <v>8.5438022468971003E-2</v>
      </c>
      <c r="M272" s="13">
        <v>5.7459219051019996E-3</v>
      </c>
      <c r="N272" s="56">
        <v>1.8540660292899999E-4</v>
      </c>
      <c r="O272" s="52">
        <v>9.9988981405999997E-5</v>
      </c>
    </row>
    <row r="273" spans="1:15" x14ac:dyDescent="0.25">
      <c r="A273" s="6" t="s">
        <v>570</v>
      </c>
      <c r="B273" s="115">
        <v>7.3176382815249999E-3</v>
      </c>
      <c r="C273" s="115">
        <v>3.8919381513089998E-3</v>
      </c>
      <c r="D273" s="9">
        <v>2638.0154682245802</v>
      </c>
      <c r="E273" s="9">
        <v>75.020158222274404</v>
      </c>
      <c r="F273" s="8">
        <v>0.53746004373038803</v>
      </c>
      <c r="G273" s="8">
        <v>0.37134407550034598</v>
      </c>
      <c r="H273" s="9">
        <v>199.504677219386</v>
      </c>
      <c r="I273" s="8">
        <v>5.4842112932506097</v>
      </c>
      <c r="J273" s="61">
        <v>25.1625518545791</v>
      </c>
      <c r="K273" s="8">
        <v>0.751909581476773</v>
      </c>
      <c r="L273" s="23">
        <v>8.0232270791331994E-2</v>
      </c>
      <c r="M273" s="13">
        <v>5.3606099328390002E-3</v>
      </c>
      <c r="N273" s="56">
        <v>3.6081945636399999E-4</v>
      </c>
      <c r="O273" s="52">
        <v>1.3982501681099999E-4</v>
      </c>
    </row>
    <row r="274" spans="1:15" x14ac:dyDescent="0.25">
      <c r="A274" s="6" t="s">
        <v>571</v>
      </c>
      <c r="B274" s="115" t="s">
        <v>695</v>
      </c>
      <c r="C274" s="115">
        <v>1.2858006927999999E-5</v>
      </c>
      <c r="D274" s="9">
        <v>2622.8659602620501</v>
      </c>
      <c r="E274" s="9">
        <v>74.735606683077293</v>
      </c>
      <c r="F274" s="8">
        <v>0.41092602702393299</v>
      </c>
      <c r="G274" s="8">
        <v>0.32516722880326099</v>
      </c>
      <c r="H274" s="9">
        <v>199.06133793788001</v>
      </c>
      <c r="I274" s="8">
        <v>5.4720242792504203</v>
      </c>
      <c r="J274" s="61">
        <v>24.783588833471601</v>
      </c>
      <c r="K274" s="8">
        <v>0.746218387434468</v>
      </c>
      <c r="L274" s="23">
        <v>8.1365131823872006E-2</v>
      </c>
      <c r="M274" s="13">
        <v>5.4105289463850003E-3</v>
      </c>
      <c r="N274" s="56">
        <v>2.40138594071E-4</v>
      </c>
      <c r="O274" s="52">
        <v>1.14074985282E-4</v>
      </c>
    </row>
    <row r="275" spans="1:15" x14ac:dyDescent="0.25">
      <c r="A275" s="6" t="s">
        <v>572</v>
      </c>
      <c r="B275" s="115" t="s">
        <v>695</v>
      </c>
      <c r="C275" s="115">
        <v>1.6448784957859999E-3</v>
      </c>
      <c r="D275" s="9">
        <v>2610.8280689340299</v>
      </c>
      <c r="E275" s="9">
        <v>74.288123602562493</v>
      </c>
      <c r="F275" s="8">
        <v>0.67634819848105299</v>
      </c>
      <c r="G275" s="8">
        <v>0.42006306804103799</v>
      </c>
      <c r="H275" s="9">
        <v>199.47184786023101</v>
      </c>
      <c r="I275" s="8">
        <v>5.4833088425174399</v>
      </c>
      <c r="J275" s="61">
        <v>25.080839176223801</v>
      </c>
      <c r="K275" s="8">
        <v>0.76090511923025606</v>
      </c>
      <c r="L275" s="23">
        <v>8.3256232090147E-2</v>
      </c>
      <c r="M275" s="13">
        <v>5.5766974313230001E-3</v>
      </c>
      <c r="N275" s="56">
        <v>2.5654916803899999E-4</v>
      </c>
      <c r="O275" s="52">
        <v>1.18596758281E-4</v>
      </c>
    </row>
    <row r="276" spans="1:15" x14ac:dyDescent="0.25">
      <c r="A276" s="6" t="s">
        <v>573</v>
      </c>
      <c r="B276" s="115" t="s">
        <v>684</v>
      </c>
      <c r="C276" s="115">
        <v>3.5346532240000001E-5</v>
      </c>
      <c r="D276" s="9">
        <v>2631.6565274976901</v>
      </c>
      <c r="E276" s="9">
        <v>75.082414408113394</v>
      </c>
      <c r="F276" s="8">
        <v>0.31611519107415598</v>
      </c>
      <c r="G276" s="8">
        <v>0.27294516712290101</v>
      </c>
      <c r="H276" s="9">
        <v>196.91728247329101</v>
      </c>
      <c r="I276" s="8">
        <v>5.4130860460413599</v>
      </c>
      <c r="J276" s="61">
        <v>24.527883832481098</v>
      </c>
      <c r="K276" s="8">
        <v>0.74373258591156499</v>
      </c>
      <c r="L276" s="23">
        <v>8.0039083398113997E-2</v>
      </c>
      <c r="M276" s="13">
        <v>5.7511787656560004E-3</v>
      </c>
      <c r="N276" s="56">
        <v>2.2033084682E-4</v>
      </c>
      <c r="O276" s="52">
        <v>1.07765553641E-4</v>
      </c>
    </row>
    <row r="277" spans="1:15" x14ac:dyDescent="0.25">
      <c r="A277" s="6" t="s">
        <v>574</v>
      </c>
      <c r="B277" s="115" t="s">
        <v>695</v>
      </c>
      <c r="C277" s="115">
        <v>1.8735977389890001E-3</v>
      </c>
      <c r="D277" s="9">
        <v>2637.2962769277601</v>
      </c>
      <c r="E277" s="9">
        <v>75.541190815403198</v>
      </c>
      <c r="F277" s="8">
        <v>0.42008909492390001</v>
      </c>
      <c r="G277" s="8">
        <v>0.33238533898908801</v>
      </c>
      <c r="H277" s="9">
        <v>200.522139083871</v>
      </c>
      <c r="I277" s="8">
        <v>5.5404847152301597</v>
      </c>
      <c r="J277" s="61">
        <v>24.8414387066654</v>
      </c>
      <c r="K277" s="8">
        <v>0.74891113211470905</v>
      </c>
      <c r="L277" s="23">
        <v>8.5764966015721006E-2</v>
      </c>
      <c r="M277" s="13">
        <v>6.1688344809599999E-3</v>
      </c>
      <c r="N277" s="56">
        <v>1.07239319933E-4</v>
      </c>
      <c r="O277" s="52">
        <v>7.6877282157999997E-5</v>
      </c>
    </row>
    <row r="278" spans="1:15" x14ac:dyDescent="0.25">
      <c r="A278" s="6" t="s">
        <v>575</v>
      </c>
      <c r="B278" s="115" t="s">
        <v>711</v>
      </c>
      <c r="C278" s="115">
        <v>9.2950608071000002E-5</v>
      </c>
      <c r="D278" s="9">
        <v>2610.0807732477701</v>
      </c>
      <c r="E278" s="9">
        <v>73.967819182660193</v>
      </c>
      <c r="F278" s="8">
        <v>8.0722326808864001E-2</v>
      </c>
      <c r="G278" s="8">
        <v>0.13775201070816501</v>
      </c>
      <c r="H278" s="9">
        <v>196.632398477869</v>
      </c>
      <c r="I278" s="8">
        <v>5.4052548310205601</v>
      </c>
      <c r="J278" s="61">
        <v>24.243139401625999</v>
      </c>
      <c r="K278" s="8">
        <v>0.72609939397886902</v>
      </c>
      <c r="L278" s="23">
        <v>8.0187992297837005E-2</v>
      </c>
      <c r="M278" s="13">
        <v>5.8179774676340003E-3</v>
      </c>
      <c r="N278" s="56">
        <v>2.0661098447999999E-4</v>
      </c>
      <c r="O278" s="52">
        <v>1.04194541697E-4</v>
      </c>
    </row>
    <row r="279" spans="1:15" x14ac:dyDescent="0.25">
      <c r="A279" s="6" t="s">
        <v>576</v>
      </c>
      <c r="B279" s="115" t="s">
        <v>689</v>
      </c>
      <c r="C279" s="115">
        <v>1.2462330947299999E-4</v>
      </c>
      <c r="D279" s="9">
        <v>2602.8300644198498</v>
      </c>
      <c r="E279" s="9">
        <v>74.264370159915103</v>
      </c>
      <c r="F279" s="8">
        <v>0.44602628412539302</v>
      </c>
      <c r="G279" s="8">
        <v>0.32877183842886898</v>
      </c>
      <c r="H279" s="9">
        <v>199.15551504994801</v>
      </c>
      <c r="I279" s="8">
        <v>5.4746131267339404</v>
      </c>
      <c r="J279" s="61">
        <v>24.7932879007191</v>
      </c>
      <c r="K279" s="8">
        <v>0.74050765630416004</v>
      </c>
      <c r="L279" s="23">
        <v>8.2475498413878995E-2</v>
      </c>
      <c r="M279" s="13">
        <v>5.7171729742740004E-3</v>
      </c>
      <c r="N279" s="56">
        <v>2.64638345589E-4</v>
      </c>
      <c r="O279" s="52">
        <v>1.19253802456E-4</v>
      </c>
    </row>
    <row r="280" spans="1:15" x14ac:dyDescent="0.25">
      <c r="A280" s="6" t="s">
        <v>577</v>
      </c>
      <c r="B280" s="115" t="s">
        <v>689</v>
      </c>
      <c r="C280" s="115">
        <v>1.9937754938999998E-5</v>
      </c>
      <c r="D280" s="9">
        <v>2619.3285602709402</v>
      </c>
      <c r="E280" s="9">
        <v>74.389514781360305</v>
      </c>
      <c r="F280" s="8">
        <v>0.143885660762511</v>
      </c>
      <c r="G280" s="8">
        <v>0.18667874472766499</v>
      </c>
      <c r="H280" s="9">
        <v>199.287163357201</v>
      </c>
      <c r="I280" s="8">
        <v>5.4782320250146102</v>
      </c>
      <c r="J280" s="61">
        <v>24.641449999220701</v>
      </c>
      <c r="K280" s="8">
        <v>0.74806587121064605</v>
      </c>
      <c r="L280" s="23">
        <v>8.0195740911416E-2</v>
      </c>
      <c r="M280" s="13">
        <v>5.6690338125369999E-3</v>
      </c>
      <c r="N280" s="56">
        <v>3.1790576712199998E-4</v>
      </c>
      <c r="O280" s="52">
        <v>1.30715135088E-4</v>
      </c>
    </row>
    <row r="281" spans="1:15" x14ac:dyDescent="0.25">
      <c r="A281" s="6" t="s">
        <v>578</v>
      </c>
      <c r="B281" s="115" t="s">
        <v>689</v>
      </c>
      <c r="C281" s="115">
        <v>1.01053548064E-4</v>
      </c>
      <c r="D281" s="9">
        <v>2626.3232167875999</v>
      </c>
      <c r="E281" s="9">
        <v>74.689938772991496</v>
      </c>
      <c r="F281" s="8">
        <v>0.20410269170643899</v>
      </c>
      <c r="G281" s="8">
        <v>0.22218766030202999</v>
      </c>
      <c r="H281" s="9">
        <v>198.94985349246701</v>
      </c>
      <c r="I281" s="8">
        <v>5.4689596681191004</v>
      </c>
      <c r="J281" s="61">
        <v>24.772288223638899</v>
      </c>
      <c r="K281" s="8">
        <v>0.73982118213719905</v>
      </c>
      <c r="L281" s="23">
        <v>8.4309988571402997E-2</v>
      </c>
      <c r="M281" s="13">
        <v>5.5951652100270002E-3</v>
      </c>
      <c r="N281" s="56">
        <v>1.70358073083E-4</v>
      </c>
      <c r="O281" s="52">
        <v>9.5421680291999999E-5</v>
      </c>
    </row>
    <row r="282" spans="1:15" ht="15.75" thickBot="1" x14ac:dyDescent="0.3">
      <c r="A282" s="15" t="s">
        <v>579</v>
      </c>
      <c r="B282" s="116" t="s">
        <v>689</v>
      </c>
      <c r="C282" s="116">
        <v>5.7489076576000001E-5</v>
      </c>
      <c r="D282" s="33">
        <v>2607.9210543003401</v>
      </c>
      <c r="E282" s="33">
        <v>73.757974445267294</v>
      </c>
      <c r="F282" s="41">
        <v>0.44751706709973599</v>
      </c>
      <c r="G282" s="41">
        <v>0.32982953918909202</v>
      </c>
      <c r="H282" s="33">
        <v>198.963602546978</v>
      </c>
      <c r="I282" s="41">
        <v>5.4693376177545199</v>
      </c>
      <c r="J282" s="62">
        <v>24.6370787513465</v>
      </c>
      <c r="K282" s="41">
        <v>0.73607230701876902</v>
      </c>
      <c r="L282" s="26">
        <v>8.0262566133121993E-2</v>
      </c>
      <c r="M282" s="60">
        <v>6.2323817244500004E-3</v>
      </c>
      <c r="N282" s="57">
        <v>3.0437022594600002E-4</v>
      </c>
      <c r="O282" s="53">
        <v>1.27850425893E-4</v>
      </c>
    </row>
    <row r="283" spans="1:15" ht="15.75" thickBot="1" x14ac:dyDescent="0.3"/>
    <row r="284" spans="1:15" ht="17.25" x14ac:dyDescent="0.25">
      <c r="A284" s="5" t="s">
        <v>665</v>
      </c>
      <c r="B284" s="114" t="s">
        <v>668</v>
      </c>
      <c r="C284" s="114" t="s">
        <v>676</v>
      </c>
      <c r="D284" s="31" t="s">
        <v>670</v>
      </c>
      <c r="E284" s="31" t="s">
        <v>678</v>
      </c>
      <c r="F284" s="40" t="s">
        <v>671</v>
      </c>
      <c r="G284" s="40" t="s">
        <v>679</v>
      </c>
      <c r="H284" s="31" t="s">
        <v>672</v>
      </c>
      <c r="I284" s="40" t="s">
        <v>683</v>
      </c>
      <c r="J284" s="28" t="s">
        <v>673</v>
      </c>
      <c r="K284" s="40" t="s">
        <v>682</v>
      </c>
      <c r="L284" s="21" t="s">
        <v>674</v>
      </c>
      <c r="M284" s="59" t="s">
        <v>681</v>
      </c>
      <c r="N284" s="55" t="s">
        <v>675</v>
      </c>
      <c r="O284" s="51" t="s">
        <v>680</v>
      </c>
    </row>
    <row r="285" spans="1:15" x14ac:dyDescent="0.25">
      <c r="A285" s="6" t="s">
        <v>500</v>
      </c>
      <c r="B285" s="115">
        <v>0.21308967350291599</v>
      </c>
      <c r="C285" s="115">
        <v>2.1539043945116999E-2</v>
      </c>
      <c r="D285" s="9">
        <v>1631.35461272407</v>
      </c>
      <c r="E285" s="9">
        <v>57.9811759465357</v>
      </c>
      <c r="F285" s="8">
        <v>0.22598180417776001</v>
      </c>
      <c r="G285" s="8">
        <v>0.245175610287862</v>
      </c>
      <c r="H285" s="9">
        <v>90.594737240902802</v>
      </c>
      <c r="I285" s="8">
        <v>3.2263005436690899</v>
      </c>
      <c r="J285" s="61">
        <v>12.157341218977299</v>
      </c>
      <c r="K285" s="8">
        <v>0.47416317336525698</v>
      </c>
      <c r="L285" s="23">
        <v>0.185080149213315</v>
      </c>
      <c r="M285" s="13">
        <v>1.0331411300889E-2</v>
      </c>
      <c r="N285" s="56">
        <v>9.4506512001999994E-5</v>
      </c>
      <c r="O285" s="52">
        <v>7.2552568371999997E-5</v>
      </c>
    </row>
    <row r="286" spans="1:15" x14ac:dyDescent="0.25">
      <c r="A286" s="6" t="s">
        <v>501</v>
      </c>
      <c r="B286" s="115">
        <v>0.116788504440173</v>
      </c>
      <c r="C286" s="115">
        <v>1.9496842633191E-2</v>
      </c>
      <c r="D286" s="9">
        <v>1453.04597976118</v>
      </c>
      <c r="E286" s="9">
        <v>43.182372218144302</v>
      </c>
      <c r="F286" s="8">
        <v>0.66017394362344595</v>
      </c>
      <c r="G286" s="8">
        <v>0.51457463436996398</v>
      </c>
      <c r="H286" s="9">
        <v>77.4223564962045</v>
      </c>
      <c r="I286" s="8">
        <v>2.15365422892314</v>
      </c>
      <c r="J286" s="61">
        <v>10.2858910619209</v>
      </c>
      <c r="K286" s="8">
        <v>0.34526932305163799</v>
      </c>
      <c r="L286" s="23">
        <v>0.161307711397815</v>
      </c>
      <c r="M286" s="13">
        <v>1.0441003517422999E-2</v>
      </c>
      <c r="N286" s="56" t="s">
        <v>709</v>
      </c>
      <c r="O286" s="52">
        <v>1.7445310059E-5</v>
      </c>
    </row>
    <row r="287" spans="1:15" x14ac:dyDescent="0.25">
      <c r="A287" s="6" t="s">
        <v>502</v>
      </c>
      <c r="B287" s="115">
        <v>0.112756502835498</v>
      </c>
      <c r="C287" s="115">
        <v>2.0112831811626E-2</v>
      </c>
      <c r="D287" s="9">
        <v>1415.34217152463</v>
      </c>
      <c r="E287" s="9">
        <v>45.622341807709702</v>
      </c>
      <c r="F287" s="8">
        <v>0.400390988983164</v>
      </c>
      <c r="G287" s="8">
        <v>0.42065324442574198</v>
      </c>
      <c r="H287" s="9">
        <v>76.948151123448596</v>
      </c>
      <c r="I287" s="8">
        <v>2.2717195692260002</v>
      </c>
      <c r="J287" s="61">
        <v>10.683365941295801</v>
      </c>
      <c r="K287" s="8">
        <v>0.361795305131489</v>
      </c>
      <c r="L287" s="23">
        <v>0.15730419076563501</v>
      </c>
      <c r="M287" s="13">
        <v>1.1077914749208001E-2</v>
      </c>
      <c r="N287" s="56">
        <v>5.0805178715999999E-5</v>
      </c>
      <c r="O287" s="52">
        <v>6.7859836564E-5</v>
      </c>
    </row>
    <row r="288" spans="1:15" x14ac:dyDescent="0.25">
      <c r="A288" s="6" t="s">
        <v>503</v>
      </c>
      <c r="B288" s="115">
        <v>4.579645273184E-3</v>
      </c>
      <c r="C288" s="115">
        <v>3.1359755945390001E-3</v>
      </c>
      <c r="D288" s="9">
        <v>1530.63499898851</v>
      </c>
      <c r="E288" s="9">
        <v>44.272259751357403</v>
      </c>
      <c r="F288" s="8">
        <v>0.15993567513606299</v>
      </c>
      <c r="G288" s="8">
        <v>0.20607721143244001</v>
      </c>
      <c r="H288" s="9">
        <v>83.350342194887105</v>
      </c>
      <c r="I288" s="8">
        <v>2.29122892922876</v>
      </c>
      <c r="J288" s="61">
        <v>11.3460197301125</v>
      </c>
      <c r="K288" s="8">
        <v>0.359969342855818</v>
      </c>
      <c r="L288" s="23">
        <v>0.17940798517217399</v>
      </c>
      <c r="M288" s="13">
        <v>9.5295599753139996E-3</v>
      </c>
      <c r="N288" s="56">
        <v>5.1686415988E-5</v>
      </c>
      <c r="O288" s="52">
        <v>5.3037669786999999E-5</v>
      </c>
    </row>
    <row r="289" spans="1:15" x14ac:dyDescent="0.25">
      <c r="A289" s="6" t="s">
        <v>504</v>
      </c>
      <c r="B289" s="115">
        <v>1.6706603084775E-2</v>
      </c>
      <c r="C289" s="115">
        <v>6.0115486604840002E-3</v>
      </c>
      <c r="D289" s="9">
        <v>1742.86743757062</v>
      </c>
      <c r="E289" s="9">
        <v>50.807506783621498</v>
      </c>
      <c r="F289" s="8">
        <v>0.161020621067442</v>
      </c>
      <c r="G289" s="8">
        <v>0.207448598433327</v>
      </c>
      <c r="H289" s="9">
        <v>96.483736981777596</v>
      </c>
      <c r="I289" s="8">
        <v>2.65225461049527</v>
      </c>
      <c r="J289" s="61">
        <v>13.194256580175701</v>
      </c>
      <c r="K289" s="8">
        <v>0.41761310235572402</v>
      </c>
      <c r="L289" s="23">
        <v>0.20074196758784199</v>
      </c>
      <c r="M289" s="13">
        <v>1.1049148049369999E-2</v>
      </c>
      <c r="N289" s="56" t="s">
        <v>709</v>
      </c>
      <c r="O289" s="52">
        <v>2.4481479301E-5</v>
      </c>
    </row>
    <row r="290" spans="1:15" x14ac:dyDescent="0.25">
      <c r="A290" s="6" t="s">
        <v>505</v>
      </c>
      <c r="B290" s="115">
        <v>1.6436703141738999E-2</v>
      </c>
      <c r="C290" s="115">
        <v>5.9730021618090001E-3</v>
      </c>
      <c r="D290" s="9">
        <v>1593.0121430234601</v>
      </c>
      <c r="E290" s="9">
        <v>45.858647599875397</v>
      </c>
      <c r="F290" s="8">
        <v>9.4613864447214993E-2</v>
      </c>
      <c r="G290" s="8">
        <v>0.15926557453035201</v>
      </c>
      <c r="H290" s="9">
        <v>86.547469221244697</v>
      </c>
      <c r="I290" s="8">
        <v>2.3791151902843102</v>
      </c>
      <c r="J290" s="61">
        <v>11.7212572757406</v>
      </c>
      <c r="K290" s="8">
        <v>0.36933568601699801</v>
      </c>
      <c r="L290" s="23">
        <v>0.17839685927505</v>
      </c>
      <c r="M290" s="13">
        <v>9.4133737980560007E-3</v>
      </c>
      <c r="N290" s="56" t="s">
        <v>709</v>
      </c>
      <c r="O290" s="52">
        <v>2.4535081060999999E-5</v>
      </c>
    </row>
    <row r="291" spans="1:15" x14ac:dyDescent="0.25">
      <c r="A291" s="6" t="s">
        <v>506</v>
      </c>
      <c r="B291" s="115">
        <v>3.3628206189550001E-2</v>
      </c>
      <c r="C291" s="115">
        <v>1.0084849420629E-2</v>
      </c>
      <c r="D291" s="9">
        <v>1439.3481290801401</v>
      </c>
      <c r="E291" s="9">
        <v>42.405623671106397</v>
      </c>
      <c r="F291" s="8">
        <v>0.14910499759014101</v>
      </c>
      <c r="G291" s="8">
        <v>0.23594185770745399</v>
      </c>
      <c r="H291" s="9">
        <v>79.643845782978701</v>
      </c>
      <c r="I291" s="8">
        <v>2.20852595365682</v>
      </c>
      <c r="J291" s="61">
        <v>10.994339214603</v>
      </c>
      <c r="K291" s="8">
        <v>0.37025092437534102</v>
      </c>
      <c r="L291" s="23">
        <v>0.165924685631372</v>
      </c>
      <c r="M291" s="13">
        <v>9.8482371574549997E-3</v>
      </c>
      <c r="N291" s="56">
        <v>4.0720591915000002E-5</v>
      </c>
      <c r="O291" s="52">
        <v>5.5320535724999998E-5</v>
      </c>
    </row>
    <row r="292" spans="1:15" x14ac:dyDescent="0.25">
      <c r="A292" s="6" t="s">
        <v>507</v>
      </c>
      <c r="B292" s="115">
        <v>1.9653264925470999E-2</v>
      </c>
      <c r="C292" s="115">
        <v>6.5534153877850002E-3</v>
      </c>
      <c r="D292" s="9">
        <v>1635.24780595367</v>
      </c>
      <c r="E292" s="9">
        <v>47.111278270271399</v>
      </c>
      <c r="F292" s="8">
        <v>0.297610786335473</v>
      </c>
      <c r="G292" s="8">
        <v>0.28350435180692202</v>
      </c>
      <c r="H292" s="9">
        <v>92.123851514233706</v>
      </c>
      <c r="I292" s="8">
        <v>2.5324051239988199</v>
      </c>
      <c r="J292" s="61">
        <v>12.7996881496722</v>
      </c>
      <c r="K292" s="8">
        <v>0.40582760223494002</v>
      </c>
      <c r="L292" s="23">
        <v>0.20369723025119199</v>
      </c>
      <c r="M292" s="13">
        <v>1.0183430228860001E-2</v>
      </c>
      <c r="N292" s="56" t="s">
        <v>709</v>
      </c>
      <c r="O292" s="52">
        <v>2.4637422809999998E-5</v>
      </c>
    </row>
    <row r="293" spans="1:15" x14ac:dyDescent="0.25">
      <c r="A293" s="6" t="s">
        <v>508</v>
      </c>
      <c r="B293" s="115">
        <v>6.3216298915078004E-2</v>
      </c>
      <c r="C293" s="115">
        <v>1.1794011433307E-2</v>
      </c>
      <c r="D293" s="9">
        <v>1714.5756889766301</v>
      </c>
      <c r="E293" s="9">
        <v>52.476868318380099</v>
      </c>
      <c r="F293" s="8">
        <v>9.5752308558503002E-2</v>
      </c>
      <c r="G293" s="8">
        <v>0.16107629223113201</v>
      </c>
      <c r="H293" s="9">
        <v>96.497466517452295</v>
      </c>
      <c r="I293" s="8">
        <v>2.8709056040296002</v>
      </c>
      <c r="J293" s="61">
        <v>13.2473187505782</v>
      </c>
      <c r="K293" s="8">
        <v>0.45351798274050398</v>
      </c>
      <c r="L293" s="23">
        <v>0.20228338162176401</v>
      </c>
      <c r="M293" s="13">
        <v>1.0182931730588001E-2</v>
      </c>
      <c r="N293" s="56">
        <v>7.998583087E-5</v>
      </c>
      <c r="O293" s="52">
        <v>6.6447439625000001E-5</v>
      </c>
    </row>
    <row r="294" spans="1:15" x14ac:dyDescent="0.25">
      <c r="A294" s="6" t="s">
        <v>509</v>
      </c>
      <c r="B294" s="115" t="s">
        <v>697</v>
      </c>
      <c r="C294" s="115">
        <v>2.3898293706670001E-3</v>
      </c>
      <c r="D294" s="9">
        <v>1608.42027702259</v>
      </c>
      <c r="E294" s="9">
        <v>47.121940545515699</v>
      </c>
      <c r="F294" s="8">
        <v>9.6637293324622994E-2</v>
      </c>
      <c r="G294" s="8">
        <v>0.16253091207215301</v>
      </c>
      <c r="H294" s="9">
        <v>89.0204374567531</v>
      </c>
      <c r="I294" s="8">
        <v>2.4470949515312701</v>
      </c>
      <c r="J294" s="61">
        <v>12.1798360961255</v>
      </c>
      <c r="K294" s="8">
        <v>0.384632616275357</v>
      </c>
      <c r="L294" s="23">
        <v>0.18939695445086699</v>
      </c>
      <c r="M294" s="13">
        <v>9.4235773343199995E-3</v>
      </c>
      <c r="N294" s="56">
        <v>2.5048931530999999E-5</v>
      </c>
      <c r="O294" s="52">
        <v>3.7308372003000001E-5</v>
      </c>
    </row>
    <row r="295" spans="1:15" x14ac:dyDescent="0.25">
      <c r="A295" s="6" t="s">
        <v>510</v>
      </c>
      <c r="B295" s="115">
        <v>7.1300636844569998E-2</v>
      </c>
      <c r="C295" s="115">
        <v>1.2583559932301E-2</v>
      </c>
      <c r="D295" s="9">
        <v>1480.42544974884</v>
      </c>
      <c r="E295" s="9">
        <v>43.741855707671803</v>
      </c>
      <c r="F295" s="8">
        <v>0.23328735860203001</v>
      </c>
      <c r="G295" s="8">
        <v>0.252589583425256</v>
      </c>
      <c r="H295" s="9">
        <v>80.058315466538801</v>
      </c>
      <c r="I295" s="8">
        <v>2.2451405717348201</v>
      </c>
      <c r="J295" s="61">
        <v>10.9506639635062</v>
      </c>
      <c r="K295" s="8">
        <v>0.35999244591006402</v>
      </c>
      <c r="L295" s="23">
        <v>0.164919461118643</v>
      </c>
      <c r="M295" s="13">
        <v>9.1434532593960005E-3</v>
      </c>
      <c r="N295" s="56">
        <v>2.501791332E-5</v>
      </c>
      <c r="O295" s="52">
        <v>3.7259048515999998E-5</v>
      </c>
    </row>
    <row r="296" spans="1:15" x14ac:dyDescent="0.25">
      <c r="A296" s="6" t="s">
        <v>511</v>
      </c>
      <c r="B296" s="115">
        <v>9.1851931110616999E-2</v>
      </c>
      <c r="C296" s="115">
        <v>1.4114083691130999E-2</v>
      </c>
      <c r="D296" s="9">
        <v>1565.0131022348401</v>
      </c>
      <c r="E296" s="9">
        <v>45.673580647499101</v>
      </c>
      <c r="F296" s="8">
        <v>0.76026230660083005</v>
      </c>
      <c r="G296" s="8">
        <v>0.45102227440306097</v>
      </c>
      <c r="H296" s="9">
        <v>86.549986850278103</v>
      </c>
      <c r="I296" s="8">
        <v>2.3791843977323301</v>
      </c>
      <c r="J296" s="61">
        <v>11.692151898960701</v>
      </c>
      <c r="K296" s="8">
        <v>0.36882992352231703</v>
      </c>
      <c r="L296" s="23">
        <v>0.189731587946703</v>
      </c>
      <c r="M296" s="13">
        <v>9.6316328065690002E-3</v>
      </c>
      <c r="N296" s="56">
        <v>3.45557450542E-4</v>
      </c>
      <c r="O296" s="52">
        <v>1.39171110702E-4</v>
      </c>
    </row>
    <row r="297" spans="1:15" x14ac:dyDescent="0.25">
      <c r="A297" s="6" t="s">
        <v>512</v>
      </c>
      <c r="B297" s="115">
        <v>8.1161206570785893</v>
      </c>
      <c r="C297" s="115">
        <v>1.2378780554798099</v>
      </c>
      <c r="D297" s="9">
        <v>1510.6895492860599</v>
      </c>
      <c r="E297" s="9">
        <v>44.790404157246101</v>
      </c>
      <c r="F297" s="8">
        <v>0.19233908039567299</v>
      </c>
      <c r="G297" s="8">
        <v>0.24418288548935299</v>
      </c>
      <c r="H297" s="9">
        <v>82.519245988793102</v>
      </c>
      <c r="I297" s="8">
        <v>2.3619006599054</v>
      </c>
      <c r="J297" s="61">
        <v>10.943323890191801</v>
      </c>
      <c r="K297" s="8">
        <v>0.352314105444751</v>
      </c>
      <c r="L297" s="23">
        <v>0.16330871275102199</v>
      </c>
      <c r="M297" s="13">
        <v>9.7612042631180004E-3</v>
      </c>
      <c r="N297" s="56">
        <v>1.8749937093499999E-4</v>
      </c>
      <c r="O297" s="52">
        <v>1.0865671620299999E-4</v>
      </c>
    </row>
    <row r="298" spans="1:15" x14ac:dyDescent="0.25">
      <c r="A298" s="6" t="s">
        <v>513</v>
      </c>
      <c r="B298" s="115">
        <v>0.10259927389894501</v>
      </c>
      <c r="C298" s="115">
        <v>1.5192702003436E-2</v>
      </c>
      <c r="D298" s="9">
        <v>1483.3317209588199</v>
      </c>
      <c r="E298" s="9">
        <v>43.396067376431702</v>
      </c>
      <c r="F298" s="8">
        <v>0.166889743100745</v>
      </c>
      <c r="G298" s="8">
        <v>0.21478787962582199</v>
      </c>
      <c r="H298" s="9">
        <v>79.842690210492194</v>
      </c>
      <c r="I298" s="8">
        <v>2.1948066052325199</v>
      </c>
      <c r="J298" s="61">
        <v>10.7371565456383</v>
      </c>
      <c r="K298" s="8">
        <v>0.34471667962871599</v>
      </c>
      <c r="L298" s="23">
        <v>0.159439941343851</v>
      </c>
      <c r="M298" s="13">
        <v>8.6579615593889991E-3</v>
      </c>
      <c r="N298" s="56">
        <v>1.3710475826999999E-4</v>
      </c>
      <c r="O298" s="52">
        <v>8.7667946989000007E-5</v>
      </c>
    </row>
    <row r="299" spans="1:15" x14ac:dyDescent="0.25">
      <c r="A299" s="6" t="s">
        <v>514</v>
      </c>
      <c r="B299" s="115">
        <v>6.4834164730279004E-2</v>
      </c>
      <c r="C299" s="115">
        <v>1.2072886648721E-2</v>
      </c>
      <c r="D299" s="9">
        <v>1483.8541228993599</v>
      </c>
      <c r="E299" s="9">
        <v>44.322290018425001</v>
      </c>
      <c r="F299" s="8">
        <v>0.30552075203533402</v>
      </c>
      <c r="G299" s="8">
        <v>0.29091592405890598</v>
      </c>
      <c r="H299" s="9">
        <v>79.782425245116201</v>
      </c>
      <c r="I299" s="8">
        <v>2.2083769184757598</v>
      </c>
      <c r="J299" s="61">
        <v>10.5911861478435</v>
      </c>
      <c r="K299" s="8">
        <v>0.34602866643469399</v>
      </c>
      <c r="L299" s="23">
        <v>0.15773953161270601</v>
      </c>
      <c r="M299" s="13">
        <v>8.7292920224080004E-3</v>
      </c>
      <c r="N299" s="56">
        <v>6.7205158085999997E-5</v>
      </c>
      <c r="O299" s="52">
        <v>6.1350266597999997E-5</v>
      </c>
    </row>
    <row r="300" spans="1:15" x14ac:dyDescent="0.25">
      <c r="A300" s="6" t="s">
        <v>515</v>
      </c>
      <c r="B300" s="115">
        <v>1.1254044371118E-2</v>
      </c>
      <c r="C300" s="115">
        <v>5.0265714123449998E-3</v>
      </c>
      <c r="D300" s="9">
        <v>1418.4290258306</v>
      </c>
      <c r="E300" s="9">
        <v>41.608262685484597</v>
      </c>
      <c r="F300" s="8">
        <v>0.306123207907048</v>
      </c>
      <c r="G300" s="8">
        <v>0.29147172282501599</v>
      </c>
      <c r="H300" s="9">
        <v>75.960015774435902</v>
      </c>
      <c r="I300" s="8">
        <v>2.0880752378930998</v>
      </c>
      <c r="J300" s="61">
        <v>10.1378351024594</v>
      </c>
      <c r="K300" s="8">
        <v>0.33587504901925902</v>
      </c>
      <c r="L300" s="23">
        <v>0.152102616584083</v>
      </c>
      <c r="M300" s="13">
        <v>8.4156428966659994E-3</v>
      </c>
      <c r="N300" s="56">
        <v>2.5261006164999999E-5</v>
      </c>
      <c r="O300" s="52">
        <v>3.7608227377999997E-5</v>
      </c>
    </row>
    <row r="301" spans="1:15" x14ac:dyDescent="0.25">
      <c r="A301" s="6" t="s">
        <v>516</v>
      </c>
      <c r="B301" s="115">
        <v>3.5755566764402003E-2</v>
      </c>
      <c r="C301" s="115">
        <v>8.9983257146590001E-3</v>
      </c>
      <c r="D301" s="9">
        <v>1420.8386554777501</v>
      </c>
      <c r="E301" s="9">
        <v>41.505727003728502</v>
      </c>
      <c r="F301" s="8" t="s">
        <v>713</v>
      </c>
      <c r="G301" s="8">
        <v>1.3605270244540001E-3</v>
      </c>
      <c r="H301" s="9">
        <v>75.559030415054096</v>
      </c>
      <c r="I301" s="8">
        <v>2.0770524966371098</v>
      </c>
      <c r="J301" s="61">
        <v>10.171483003324299</v>
      </c>
      <c r="K301" s="8">
        <v>0.33331817413481502</v>
      </c>
      <c r="L301" s="23">
        <v>0.15145652949965799</v>
      </c>
      <c r="M301" s="13">
        <v>9.1677175269159993E-3</v>
      </c>
      <c r="N301" s="56">
        <v>2.5415421103000001E-5</v>
      </c>
      <c r="O301" s="52">
        <v>3.7835041415000003E-5</v>
      </c>
    </row>
    <row r="302" spans="1:15" x14ac:dyDescent="0.25">
      <c r="A302" s="6" t="s">
        <v>517</v>
      </c>
      <c r="B302" s="115">
        <v>1.6756171196053E-2</v>
      </c>
      <c r="C302" s="115">
        <v>6.1718629948990002E-3</v>
      </c>
      <c r="D302" s="9">
        <v>1452.27413912816</v>
      </c>
      <c r="E302" s="9">
        <v>42.466578439769798</v>
      </c>
      <c r="F302" s="8">
        <v>0.169657162418129</v>
      </c>
      <c r="G302" s="8">
        <v>0.21824030423427199</v>
      </c>
      <c r="H302" s="9">
        <v>78.535348291786704</v>
      </c>
      <c r="I302" s="8">
        <v>2.15886890485059</v>
      </c>
      <c r="J302" s="61">
        <v>10.6444819000957</v>
      </c>
      <c r="K302" s="8">
        <v>0.33975662993851602</v>
      </c>
      <c r="L302" s="23">
        <v>0.16690605762443</v>
      </c>
      <c r="M302" s="13">
        <v>9.4301552705620007E-3</v>
      </c>
      <c r="N302" s="56">
        <v>3.963607364E-5</v>
      </c>
      <c r="O302" s="52">
        <v>4.7338458883999999E-5</v>
      </c>
    </row>
    <row r="303" spans="1:15" x14ac:dyDescent="0.25">
      <c r="A303" s="6" t="s">
        <v>518</v>
      </c>
      <c r="B303" s="115">
        <v>2.7827610962745001E-2</v>
      </c>
      <c r="C303" s="115">
        <v>7.9213435357850005E-3</v>
      </c>
      <c r="D303" s="9">
        <v>1447.88513461549</v>
      </c>
      <c r="E303" s="9">
        <v>42.253740675219298</v>
      </c>
      <c r="F303" s="8">
        <v>0.51584552359501001</v>
      </c>
      <c r="G303" s="8">
        <v>0.37908816149397001</v>
      </c>
      <c r="H303" s="9">
        <v>77.452088378906396</v>
      </c>
      <c r="I303" s="8">
        <v>2.1290910253013799</v>
      </c>
      <c r="J303" s="61">
        <v>10.452362751011</v>
      </c>
      <c r="K303" s="8">
        <v>0.33377867093131702</v>
      </c>
      <c r="L303" s="23">
        <v>0.156224916344919</v>
      </c>
      <c r="M303" s="13">
        <v>9.2505403572569998E-3</v>
      </c>
      <c r="N303" s="56">
        <v>9.4672647998000003E-5</v>
      </c>
      <c r="O303" s="52">
        <v>7.2625605681E-5</v>
      </c>
    </row>
    <row r="304" spans="1:15" x14ac:dyDescent="0.25">
      <c r="A304" s="6" t="s">
        <v>519</v>
      </c>
      <c r="B304" s="115">
        <v>2.5965554603475001E-2</v>
      </c>
      <c r="C304" s="115">
        <v>7.6968387267989996E-3</v>
      </c>
      <c r="D304" s="9">
        <v>1427.3098295443101</v>
      </c>
      <c r="E304" s="9">
        <v>41.362936733672498</v>
      </c>
      <c r="F304" s="8">
        <v>0.17039800649878101</v>
      </c>
      <c r="G304" s="8">
        <v>0.21901992481196</v>
      </c>
      <c r="H304" s="9">
        <v>75.997497841642499</v>
      </c>
      <c r="I304" s="8">
        <v>2.0891055875527398</v>
      </c>
      <c r="J304" s="61">
        <v>10.111281655152901</v>
      </c>
      <c r="K304" s="8">
        <v>0.32989831191894697</v>
      </c>
      <c r="L304" s="23">
        <v>0.15641042701294999</v>
      </c>
      <c r="M304" s="13">
        <v>8.7354947791349995E-3</v>
      </c>
      <c r="N304" s="56">
        <v>2.5405205597000001E-5</v>
      </c>
      <c r="O304" s="52">
        <v>3.7796807228000002E-5</v>
      </c>
    </row>
    <row r="305" spans="1:15" x14ac:dyDescent="0.25">
      <c r="A305" s="6" t="s">
        <v>520</v>
      </c>
      <c r="B305" s="115">
        <v>3.2288499894101999E-2</v>
      </c>
      <c r="C305" s="115">
        <v>8.5823974361890001E-3</v>
      </c>
      <c r="D305" s="9">
        <v>1435.60367211262</v>
      </c>
      <c r="E305" s="9">
        <v>41.860746313871601</v>
      </c>
      <c r="F305" s="8">
        <v>0.24064285900912899</v>
      </c>
      <c r="G305" s="8">
        <v>0.26024427944212603</v>
      </c>
      <c r="H305" s="9">
        <v>76.118212575929405</v>
      </c>
      <c r="I305" s="8">
        <v>2.09242393135432</v>
      </c>
      <c r="J305" s="61">
        <v>10.341266082310501</v>
      </c>
      <c r="K305" s="8">
        <v>0.340924361359766</v>
      </c>
      <c r="L305" s="23">
        <v>0.15850251343295901</v>
      </c>
      <c r="M305" s="13">
        <v>9.3922866996519992E-3</v>
      </c>
      <c r="N305" s="56">
        <v>2.5361119516999999E-5</v>
      </c>
      <c r="O305" s="52">
        <v>3.7727906454000002E-5</v>
      </c>
    </row>
    <row r="306" spans="1:15" x14ac:dyDescent="0.25">
      <c r="A306" s="6" t="s">
        <v>521</v>
      </c>
      <c r="B306" s="115">
        <v>0.39124794135450502</v>
      </c>
      <c r="C306" s="115">
        <v>3.0198697083221E-2</v>
      </c>
      <c r="D306" s="9">
        <v>1449.6907171632199</v>
      </c>
      <c r="E306" s="9">
        <v>42.6202378033245</v>
      </c>
      <c r="F306" s="8">
        <v>0.31113670248068498</v>
      </c>
      <c r="G306" s="8">
        <v>0.29603533632104201</v>
      </c>
      <c r="H306" s="9">
        <v>76.469900614945701</v>
      </c>
      <c r="I306" s="8">
        <v>2.1020915318444802</v>
      </c>
      <c r="J306" s="61">
        <v>10.3646354503399</v>
      </c>
      <c r="K306" s="8">
        <v>0.33684258150351698</v>
      </c>
      <c r="L306" s="23">
        <v>0.15895747685808401</v>
      </c>
      <c r="M306" s="13">
        <v>8.3943546959679999E-3</v>
      </c>
      <c r="N306" s="56">
        <v>2.5347885251E-5</v>
      </c>
      <c r="O306" s="52">
        <v>3.7705188320000001E-5</v>
      </c>
    </row>
    <row r="307" spans="1:15" x14ac:dyDescent="0.25">
      <c r="A307" s="6" t="s">
        <v>522</v>
      </c>
      <c r="B307" s="115">
        <v>1.6734721852324099</v>
      </c>
      <c r="C307" s="115">
        <v>6.4031016204539007E-2</v>
      </c>
      <c r="D307" s="9">
        <v>1407.24108788638</v>
      </c>
      <c r="E307" s="9">
        <v>45.274576705969999</v>
      </c>
      <c r="F307" s="8">
        <v>0.37158993154409897</v>
      </c>
      <c r="G307" s="8">
        <v>0.31997508375016298</v>
      </c>
      <c r="H307" s="9">
        <v>79.464888474485207</v>
      </c>
      <c r="I307" s="8">
        <v>2.5045135537791801</v>
      </c>
      <c r="J307" s="61">
        <v>10.7221184937779</v>
      </c>
      <c r="K307" s="8">
        <v>0.36682078088783299</v>
      </c>
      <c r="L307" s="23">
        <v>0.15742993796614699</v>
      </c>
      <c r="M307" s="13">
        <v>9.7302209586279994E-3</v>
      </c>
      <c r="N307" s="56">
        <v>2.2671799679599999E-4</v>
      </c>
      <c r="O307" s="52">
        <v>1.14283370576E-4</v>
      </c>
    </row>
    <row r="308" spans="1:15" x14ac:dyDescent="0.25">
      <c r="A308" s="6" t="s">
        <v>523</v>
      </c>
      <c r="B308" s="115">
        <v>5.3070679565554002E-2</v>
      </c>
      <c r="C308" s="115">
        <v>1.1027279329339E-2</v>
      </c>
      <c r="D308" s="9">
        <v>1472.7346022562101</v>
      </c>
      <c r="E308" s="9">
        <v>42.686600603056803</v>
      </c>
      <c r="F308" s="8">
        <v>0.38249276630555401</v>
      </c>
      <c r="G308" s="8">
        <v>0.32869879343474001</v>
      </c>
      <c r="H308" s="9">
        <v>77.581769785309902</v>
      </c>
      <c r="I308" s="8">
        <v>2.1326558551762198</v>
      </c>
      <c r="J308" s="61">
        <v>10.5060714901614</v>
      </c>
      <c r="K308" s="8">
        <v>0.33908236929874902</v>
      </c>
      <c r="L308" s="23">
        <v>0.161449954933434</v>
      </c>
      <c r="M308" s="13">
        <v>8.4855606627209992E-3</v>
      </c>
      <c r="N308" s="56">
        <v>8.1525710538999995E-5</v>
      </c>
      <c r="O308" s="52">
        <v>6.7696146686E-5</v>
      </c>
    </row>
    <row r="309" spans="1:15" x14ac:dyDescent="0.25">
      <c r="A309" s="6" t="s">
        <v>524</v>
      </c>
      <c r="B309" s="115">
        <v>6.7044229867257004</v>
      </c>
      <c r="C309" s="115">
        <v>0.90043592804718198</v>
      </c>
      <c r="D309" s="9">
        <v>1388.9233486374301</v>
      </c>
      <c r="E309" s="9">
        <v>42.040528866476997</v>
      </c>
      <c r="F309" s="8">
        <v>0.24206728213055401</v>
      </c>
      <c r="G309" s="8">
        <v>0.26171394377419899</v>
      </c>
      <c r="H309" s="9">
        <v>75.133096037625407</v>
      </c>
      <c r="I309" s="8">
        <v>2.1522329595555698</v>
      </c>
      <c r="J309" s="61">
        <v>10.1625593827643</v>
      </c>
      <c r="K309" s="8">
        <v>0.34287956318534402</v>
      </c>
      <c r="L309" s="23">
        <v>0.14684241914709001</v>
      </c>
      <c r="M309" s="13">
        <v>8.7294346561370001E-3</v>
      </c>
      <c r="N309" s="56">
        <v>1.23755355896E-4</v>
      </c>
      <c r="O309" s="52">
        <v>8.3474975056000006E-5</v>
      </c>
    </row>
    <row r="310" spans="1:15" x14ac:dyDescent="0.25">
      <c r="A310" s="6" t="s">
        <v>525</v>
      </c>
      <c r="B310" s="115">
        <v>3.3333107802981002E-2</v>
      </c>
      <c r="C310" s="115">
        <v>8.7543697459120003E-3</v>
      </c>
      <c r="D310" s="9">
        <v>1457.17619935938</v>
      </c>
      <c r="E310" s="9">
        <v>42.872827175136599</v>
      </c>
      <c r="F310" s="8">
        <v>0.100990915061623</v>
      </c>
      <c r="G310" s="8">
        <v>0.16918276477081101</v>
      </c>
      <c r="H310" s="9">
        <v>77.750498199142299</v>
      </c>
      <c r="I310" s="8">
        <v>2.1372940535659999</v>
      </c>
      <c r="J310" s="61">
        <v>10.541750528579801</v>
      </c>
      <c r="K310" s="8">
        <v>0.34837257131777599</v>
      </c>
      <c r="L310" s="23">
        <v>0.15659715784099501</v>
      </c>
      <c r="M310" s="13">
        <v>8.3203794368600006E-3</v>
      </c>
      <c r="N310" s="56">
        <v>3.9512539389000001E-5</v>
      </c>
      <c r="O310" s="52">
        <v>4.7162193838E-5</v>
      </c>
    </row>
    <row r="311" spans="1:15" x14ac:dyDescent="0.25">
      <c r="A311" s="6" t="s">
        <v>526</v>
      </c>
      <c r="B311" s="115">
        <v>1.8017155192867999E-2</v>
      </c>
      <c r="C311" s="115">
        <v>6.4576416805199998E-3</v>
      </c>
      <c r="D311" s="9">
        <v>1509.4275491911501</v>
      </c>
      <c r="E311" s="9">
        <v>43.736537503756701</v>
      </c>
      <c r="F311" s="8">
        <v>0.38726235373324902</v>
      </c>
      <c r="G311" s="8">
        <v>0.33274271678970402</v>
      </c>
      <c r="H311" s="9">
        <v>80.855144828558394</v>
      </c>
      <c r="I311" s="8">
        <v>2.22263810837166</v>
      </c>
      <c r="J311" s="61">
        <v>11.0174593007258</v>
      </c>
      <c r="K311" s="8">
        <v>0.35068249520192701</v>
      </c>
      <c r="L311" s="23">
        <v>0.161933240510691</v>
      </c>
      <c r="M311" s="13">
        <v>9.1365449500150006E-3</v>
      </c>
      <c r="N311" s="56" t="s">
        <v>709</v>
      </c>
      <c r="O311" s="52">
        <v>2.5468003157999999E-5</v>
      </c>
    </row>
    <row r="312" spans="1:15" x14ac:dyDescent="0.25">
      <c r="A312" s="6" t="s">
        <v>527</v>
      </c>
      <c r="B312" s="115">
        <v>0.10202737455190899</v>
      </c>
      <c r="C312" s="115">
        <v>1.5460059903364E-2</v>
      </c>
      <c r="D312" s="9">
        <v>1457.3910765129799</v>
      </c>
      <c r="E312" s="9">
        <v>43.823381727786099</v>
      </c>
      <c r="F312" s="8">
        <v>0.31822156829892501</v>
      </c>
      <c r="G312" s="8">
        <v>0.30266846456734903</v>
      </c>
      <c r="H312" s="9">
        <v>78.665828616187596</v>
      </c>
      <c r="I312" s="8">
        <v>2.2169581941722298</v>
      </c>
      <c r="J312" s="61">
        <v>10.793047972573101</v>
      </c>
      <c r="K312" s="8">
        <v>0.355805936999257</v>
      </c>
      <c r="L312" s="23">
        <v>0.167673383181805</v>
      </c>
      <c r="M312" s="13">
        <v>9.5561772070270005E-3</v>
      </c>
      <c r="N312" s="56">
        <v>8.2702206667999997E-5</v>
      </c>
      <c r="O312" s="52">
        <v>6.8665817759999996E-5</v>
      </c>
    </row>
    <row r="313" spans="1:15" x14ac:dyDescent="0.25">
      <c r="A313" s="6" t="s">
        <v>528</v>
      </c>
      <c r="B313" s="115">
        <v>1.005965157391E-2</v>
      </c>
      <c r="C313" s="115">
        <v>4.8429640363350001E-3</v>
      </c>
      <c r="D313" s="9">
        <v>1458.0058188939799</v>
      </c>
      <c r="E313" s="9">
        <v>42.290406357536099</v>
      </c>
      <c r="F313" s="8">
        <v>0.39032543743808801</v>
      </c>
      <c r="G313" s="8">
        <v>0.33533527391946999</v>
      </c>
      <c r="H313" s="9">
        <v>78.731392656260098</v>
      </c>
      <c r="I313" s="8">
        <v>2.1642579951346299</v>
      </c>
      <c r="J313" s="61">
        <v>10.790045034773801</v>
      </c>
      <c r="K313" s="8">
        <v>0.344373351546929</v>
      </c>
      <c r="L313" s="23">
        <v>0.16335544085788101</v>
      </c>
      <c r="M313" s="13">
        <v>1.0152264759376001E-2</v>
      </c>
      <c r="N313" s="56">
        <v>1.1111401412800001E-4</v>
      </c>
      <c r="O313" s="52">
        <v>7.9587425976999993E-5</v>
      </c>
    </row>
    <row r="314" spans="1:15" x14ac:dyDescent="0.25">
      <c r="A314" s="6" t="s">
        <v>529</v>
      </c>
      <c r="B314" s="115">
        <v>5.2937104040636E-2</v>
      </c>
      <c r="C314" s="115">
        <v>1.1158287552576999E-2</v>
      </c>
      <c r="D314" s="9">
        <v>1494.3484394582299</v>
      </c>
      <c r="E314" s="9">
        <v>43.512965685367497</v>
      </c>
      <c r="F314" s="8" t="s">
        <v>713</v>
      </c>
      <c r="G314" s="8">
        <v>9.4728883063644007E-2</v>
      </c>
      <c r="H314" s="9">
        <v>81.196130337985906</v>
      </c>
      <c r="I314" s="8">
        <v>2.2320115055656502</v>
      </c>
      <c r="J314" s="61">
        <v>11.200227631634901</v>
      </c>
      <c r="K314" s="8">
        <v>0.37167966371364602</v>
      </c>
      <c r="L314" s="23">
        <v>0.168927138309103</v>
      </c>
      <c r="M314" s="13">
        <v>9.6202748877800004E-3</v>
      </c>
      <c r="N314" s="56">
        <v>4.0182283923000002E-5</v>
      </c>
      <c r="O314" s="52">
        <v>4.7951252074000002E-5</v>
      </c>
    </row>
    <row r="315" spans="1:15" x14ac:dyDescent="0.25">
      <c r="A315" s="6" t="s">
        <v>530</v>
      </c>
      <c r="B315" s="115">
        <v>3.2470574038271902</v>
      </c>
      <c r="C315" s="115">
        <v>9.5122858451842998E-2</v>
      </c>
      <c r="D315" s="9">
        <v>1812.2165409553299</v>
      </c>
      <c r="E315" s="9">
        <v>55.455979493498802</v>
      </c>
      <c r="F315" s="8">
        <v>0.466011944911495</v>
      </c>
      <c r="G315" s="8">
        <v>0.367914826824567</v>
      </c>
      <c r="H315" s="9">
        <v>100.781013652563</v>
      </c>
      <c r="I315" s="8">
        <v>2.9575773766913702</v>
      </c>
      <c r="J315" s="61">
        <v>13.770465717862701</v>
      </c>
      <c r="K315" s="8">
        <v>0.46429372276255698</v>
      </c>
      <c r="L315" s="23">
        <v>0.21705052123431601</v>
      </c>
      <c r="M315" s="13">
        <v>1.0467815456454E-2</v>
      </c>
      <c r="N315" s="56">
        <v>1.2601743845399999E-4</v>
      </c>
      <c r="O315" s="52">
        <v>8.4992014900000005E-5</v>
      </c>
    </row>
    <row r="316" spans="1:15" x14ac:dyDescent="0.25">
      <c r="A316" s="6" t="s">
        <v>531</v>
      </c>
      <c r="B316" s="115">
        <v>1.3234469805184E-2</v>
      </c>
      <c r="C316" s="115">
        <v>5.602817137888E-3</v>
      </c>
      <c r="D316" s="9">
        <v>1657.2660947895699</v>
      </c>
      <c r="E316" s="9">
        <v>47.917554821039197</v>
      </c>
      <c r="F316" s="8">
        <v>0.17769645927612199</v>
      </c>
      <c r="G316" s="8">
        <v>0.22808226949673499</v>
      </c>
      <c r="H316" s="9">
        <v>90.700896259032902</v>
      </c>
      <c r="I316" s="8">
        <v>2.49328931283525</v>
      </c>
      <c r="J316" s="61">
        <v>12.377317311241301</v>
      </c>
      <c r="K316" s="8">
        <v>0.39734899663307199</v>
      </c>
      <c r="L316" s="23">
        <v>0.189131405591309</v>
      </c>
      <c r="M316" s="13">
        <v>1.085430143511E-2</v>
      </c>
      <c r="N316" s="56">
        <v>6.9352657654000007E-5</v>
      </c>
      <c r="O316" s="52">
        <v>6.3270138886E-5</v>
      </c>
    </row>
    <row r="317" spans="1:15" x14ac:dyDescent="0.25">
      <c r="A317" s="6" t="s">
        <v>532</v>
      </c>
      <c r="B317" s="115">
        <v>6.1282436260919997E-3</v>
      </c>
      <c r="C317" s="115">
        <v>3.8130717987120001E-3</v>
      </c>
      <c r="D317" s="9">
        <v>1554.1854950812001</v>
      </c>
      <c r="E317" s="9">
        <v>45.730329130050499</v>
      </c>
      <c r="F317" s="8">
        <v>0.251032797885891</v>
      </c>
      <c r="G317" s="8">
        <v>0.27121331918823</v>
      </c>
      <c r="H317" s="9">
        <v>84.846331004691194</v>
      </c>
      <c r="I317" s="8">
        <v>2.3323523697397901</v>
      </c>
      <c r="J317" s="61">
        <v>11.4862937188503</v>
      </c>
      <c r="K317" s="8">
        <v>0.36481906825360899</v>
      </c>
      <c r="L317" s="23">
        <v>0.17798078126693501</v>
      </c>
      <c r="M317" s="13">
        <v>9.5042926798829998E-3</v>
      </c>
      <c r="N317" s="56">
        <v>2.6096859970999999E-5</v>
      </c>
      <c r="O317" s="52">
        <v>3.8786611407999998E-5</v>
      </c>
    </row>
    <row r="318" spans="1:15" x14ac:dyDescent="0.25">
      <c r="A318" s="6" t="s">
        <v>533</v>
      </c>
      <c r="B318" s="115">
        <v>153.60115947391799</v>
      </c>
      <c r="C318" s="115">
        <v>14.180326608778699</v>
      </c>
      <c r="D318" s="9">
        <v>1352.2307790299101</v>
      </c>
      <c r="E318" s="9">
        <v>39.938711628420599</v>
      </c>
      <c r="F318" s="8">
        <v>0.16366463923051799</v>
      </c>
      <c r="G318" s="8">
        <v>0.211212359061177</v>
      </c>
      <c r="H318" s="9">
        <v>74.7203961310111</v>
      </c>
      <c r="I318" s="8">
        <v>2.08157395851996</v>
      </c>
      <c r="J318" s="61">
        <v>9.8018156473157401</v>
      </c>
      <c r="K318" s="8">
        <v>0.31663290709242398</v>
      </c>
      <c r="L318" s="23">
        <v>0.15196429263545899</v>
      </c>
      <c r="M318" s="13">
        <v>8.8401553066810006E-3</v>
      </c>
      <c r="N318" s="56">
        <v>2.5517442472999998E-5</v>
      </c>
      <c r="O318" s="52">
        <v>3.8064935796000003E-5</v>
      </c>
    </row>
    <row r="319" spans="1:15" x14ac:dyDescent="0.25">
      <c r="A319" s="6" t="s">
        <v>534</v>
      </c>
      <c r="B319" s="115">
        <v>4.1086874727727998E-2</v>
      </c>
      <c r="C319" s="115">
        <v>9.8806581964370008E-3</v>
      </c>
      <c r="D319" s="9">
        <v>1468.6170808577001</v>
      </c>
      <c r="E319" s="9">
        <v>43.165896852768498</v>
      </c>
      <c r="F319" s="8">
        <v>0.104659105405881</v>
      </c>
      <c r="G319" s="8">
        <v>0.17502368963355699</v>
      </c>
      <c r="H319" s="9">
        <v>79.423261922625102</v>
      </c>
      <c r="I319" s="8">
        <v>2.1970920603040001</v>
      </c>
      <c r="J319" s="61">
        <v>10.686982164810299</v>
      </c>
      <c r="K319" s="8">
        <v>0.35070528255434302</v>
      </c>
      <c r="L319" s="23">
        <v>0.16570314494764701</v>
      </c>
      <c r="M319" s="13">
        <v>9.1261682994970006E-3</v>
      </c>
      <c r="N319" s="56">
        <v>4.0434957758999997E-5</v>
      </c>
      <c r="O319" s="52">
        <v>4.8242142082999998E-5</v>
      </c>
    </row>
    <row r="320" spans="1:15" x14ac:dyDescent="0.25">
      <c r="A320" s="6" t="s">
        <v>535</v>
      </c>
      <c r="B320" s="115">
        <v>0.248631031517456</v>
      </c>
      <c r="C320" s="115">
        <v>2.3562319004860999E-2</v>
      </c>
      <c r="D320" s="9">
        <v>1501.0676729766501</v>
      </c>
      <c r="E320" s="9">
        <v>50.132585751163703</v>
      </c>
      <c r="F320" s="8">
        <v>0.16347281430838601</v>
      </c>
      <c r="G320" s="8">
        <v>0.21093770732904299</v>
      </c>
      <c r="H320" s="9">
        <v>85.261168618525005</v>
      </c>
      <c r="I320" s="8">
        <v>2.9405613014217802</v>
      </c>
      <c r="J320" s="61">
        <v>11.6273873000811</v>
      </c>
      <c r="K320" s="8">
        <v>0.44091656960741799</v>
      </c>
      <c r="L320" s="23">
        <v>0.17342432523388199</v>
      </c>
      <c r="M320" s="13">
        <v>9.8825661830779996E-3</v>
      </c>
      <c r="N320" s="56" t="s">
        <v>709</v>
      </c>
      <c r="O320" s="52">
        <v>2.5293697983000001E-5</v>
      </c>
    </row>
    <row r="321" spans="1:15" x14ac:dyDescent="0.25">
      <c r="A321" s="6" t="s">
        <v>536</v>
      </c>
      <c r="B321" s="115">
        <v>0.395334722156028</v>
      </c>
      <c r="C321" s="115">
        <v>2.9464958903294002E-2</v>
      </c>
      <c r="D321" s="9">
        <v>1511.63984536366</v>
      </c>
      <c r="E321" s="9">
        <v>48.576646258746699</v>
      </c>
      <c r="F321" s="8">
        <v>9.3203095644604994E-2</v>
      </c>
      <c r="G321" s="8">
        <v>0.157169371919201</v>
      </c>
      <c r="H321" s="9">
        <v>84.359985998042205</v>
      </c>
      <c r="I321" s="8">
        <v>2.5823920764586599</v>
      </c>
      <c r="J321" s="61">
        <v>11.2843281832931</v>
      </c>
      <c r="K321" s="8">
        <v>0.39341332874541401</v>
      </c>
      <c r="L321" s="23">
        <v>0.17579764487056501</v>
      </c>
      <c r="M321" s="13">
        <v>9.0231961233209999E-3</v>
      </c>
      <c r="N321" s="56">
        <v>6.5689649401000003E-5</v>
      </c>
      <c r="O321" s="52">
        <v>5.9997385055999999E-5</v>
      </c>
    </row>
    <row r="322" spans="1:15" x14ac:dyDescent="0.25">
      <c r="A322" s="6" t="s">
        <v>537</v>
      </c>
      <c r="B322" s="115">
        <v>5.7016294439498003E-2</v>
      </c>
      <c r="C322" s="115">
        <v>1.1025586575446E-2</v>
      </c>
      <c r="D322" s="9">
        <v>1192.8586481124501</v>
      </c>
      <c r="E322" s="9">
        <v>36.0684621063386</v>
      </c>
      <c r="F322" s="8">
        <v>0.15810178543992401</v>
      </c>
      <c r="G322" s="8">
        <v>0.20384481800507401</v>
      </c>
      <c r="H322" s="9">
        <v>64.703726558259106</v>
      </c>
      <c r="I322" s="8">
        <v>1.77864956777927</v>
      </c>
      <c r="J322" s="61">
        <v>8.4802610294282506</v>
      </c>
      <c r="K322" s="8">
        <v>0.27844464896712401</v>
      </c>
      <c r="L322" s="23">
        <v>0.124597085544647</v>
      </c>
      <c r="M322" s="13">
        <v>7.5103804190059997E-3</v>
      </c>
      <c r="N322" s="56">
        <v>1.3277447837E-4</v>
      </c>
      <c r="O322" s="52">
        <v>8.4917556320999996E-5</v>
      </c>
    </row>
    <row r="323" spans="1:15" x14ac:dyDescent="0.25">
      <c r="A323" s="6" t="s">
        <v>538</v>
      </c>
      <c r="B323" s="115">
        <v>58.141011452793499</v>
      </c>
      <c r="C323" s="115">
        <v>6.2157855132844997</v>
      </c>
      <c r="D323" s="9">
        <v>1292.05397103155</v>
      </c>
      <c r="E323" s="9">
        <v>46.559273275487499</v>
      </c>
      <c r="F323" s="8">
        <v>9.418877720511E-2</v>
      </c>
      <c r="G323" s="8">
        <v>0.158758143265088</v>
      </c>
      <c r="H323" s="9">
        <v>70.466740438077295</v>
      </c>
      <c r="I323" s="8">
        <v>2.55201031110064</v>
      </c>
      <c r="J323" s="61">
        <v>9.4503060238078795</v>
      </c>
      <c r="K323" s="8">
        <v>0.36636908182550498</v>
      </c>
      <c r="L323" s="23">
        <v>0.13903067713998499</v>
      </c>
      <c r="M323" s="13">
        <v>7.9727463542260003E-3</v>
      </c>
      <c r="N323" s="56">
        <v>5.2363693553999997E-5</v>
      </c>
      <c r="O323" s="52">
        <v>5.3741161211E-5</v>
      </c>
    </row>
    <row r="324" spans="1:15" ht="15.75" thickBot="1" x14ac:dyDescent="0.3">
      <c r="A324" s="15" t="s">
        <v>539</v>
      </c>
      <c r="B324" s="116">
        <v>0.121786149883808</v>
      </c>
      <c r="C324" s="116">
        <v>2.2760262300759001E-2</v>
      </c>
      <c r="D324" s="33">
        <v>1256.3978266613799</v>
      </c>
      <c r="E324" s="33">
        <v>39.849251257298398</v>
      </c>
      <c r="F324" s="41" t="s">
        <v>714</v>
      </c>
      <c r="G324" s="41">
        <v>1.2282518559139999E-3</v>
      </c>
      <c r="H324" s="33">
        <v>66.652636433688897</v>
      </c>
      <c r="I324" s="41">
        <v>1.86007938501485</v>
      </c>
      <c r="J324" s="62">
        <v>8.9862381063853505</v>
      </c>
      <c r="K324" s="41">
        <v>0.330787208768902</v>
      </c>
      <c r="L324" s="26">
        <v>0.14016376367709399</v>
      </c>
      <c r="M324" s="60">
        <v>1.0469819286169E-2</v>
      </c>
      <c r="N324" s="57">
        <v>3.7456377030000003E-5</v>
      </c>
      <c r="O324" s="53">
        <v>6.2887339621999993E-5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1" sqref="I21"/>
    </sheetView>
  </sheetViews>
  <sheetFormatPr defaultRowHeight="15" x14ac:dyDescent="0.25"/>
  <cols>
    <col min="1" max="1" width="14.140625" bestFit="1" customWidth="1"/>
    <col min="2" max="2" width="10.140625" style="29" bestFit="1" customWidth="1"/>
    <col min="3" max="3" width="13.85546875" style="29" bestFit="1" customWidth="1"/>
    <col min="4" max="4" width="10.140625" style="43" bestFit="1" customWidth="1"/>
    <col min="5" max="5" width="13.85546875" style="25" bestFit="1" customWidth="1"/>
    <col min="6" max="6" width="13.85546875" style="25" customWidth="1"/>
    <col min="7" max="7" width="10.140625" style="46" bestFit="1" customWidth="1"/>
    <col min="8" max="8" width="13.85546875" style="50" bestFit="1" customWidth="1"/>
    <col min="9" max="9" width="18.28515625" style="48" bestFit="1" customWidth="1"/>
    <col min="10" max="10" width="22" style="48" bestFit="1" customWidth="1"/>
  </cols>
  <sheetData>
    <row r="1" spans="1:17" ht="17.25" x14ac:dyDescent="0.25">
      <c r="A1" s="1" t="s">
        <v>0</v>
      </c>
      <c r="B1" s="19" t="s">
        <v>1</v>
      </c>
      <c r="C1" s="19" t="s">
        <v>2</v>
      </c>
      <c r="D1" s="34" t="s">
        <v>3</v>
      </c>
      <c r="E1" s="20" t="s">
        <v>4</v>
      </c>
      <c r="F1" s="20" t="s">
        <v>829</v>
      </c>
      <c r="G1" s="47" t="s">
        <v>802</v>
      </c>
      <c r="H1" s="49" t="s">
        <v>5</v>
      </c>
      <c r="I1" s="2" t="s">
        <v>803</v>
      </c>
      <c r="J1" s="2" t="s">
        <v>6</v>
      </c>
      <c r="M1" t="s">
        <v>801</v>
      </c>
      <c r="N1" s="2"/>
    </row>
    <row r="2" spans="1:17" ht="17.25" x14ac:dyDescent="0.25">
      <c r="A2" t="s">
        <v>715</v>
      </c>
      <c r="B2" s="29">
        <v>516.70946745426204</v>
      </c>
      <c r="C2" s="29">
        <v>11.7359235933604</v>
      </c>
      <c r="D2" s="43">
        <v>5.3821533003795201</v>
      </c>
      <c r="E2" s="25">
        <v>9.3197687468180995E-2</v>
      </c>
      <c r="F2" s="113">
        <v>0.76239180298193165</v>
      </c>
      <c r="G2" s="46">
        <v>1.0416329293042001E-2</v>
      </c>
      <c r="H2" s="50">
        <v>2.0223208929099999E-4</v>
      </c>
      <c r="I2" s="47">
        <v>9.9167288049690008E-3</v>
      </c>
      <c r="J2" s="47">
        <v>1.9041304211600001E-4</v>
      </c>
      <c r="M2" s="16" t="s">
        <v>804</v>
      </c>
      <c r="Q2" s="16"/>
    </row>
    <row r="3" spans="1:17" ht="17.25" x14ac:dyDescent="0.25">
      <c r="A3" t="s">
        <v>716</v>
      </c>
      <c r="B3" s="29">
        <v>533.597828744146</v>
      </c>
      <c r="C3" s="29">
        <v>12.2322040727403</v>
      </c>
      <c r="D3" s="43">
        <v>5.5089956777028304</v>
      </c>
      <c r="E3" s="25">
        <v>9.4009661896254995E-2</v>
      </c>
      <c r="F3" s="113">
        <v>0.74440519441884945</v>
      </c>
      <c r="G3" s="46">
        <v>1.0329721024290001E-2</v>
      </c>
      <c r="H3" s="50">
        <v>2.02434315889E-4</v>
      </c>
      <c r="I3" s="47">
        <v>9.8247160317409994E-3</v>
      </c>
      <c r="J3" s="47">
        <v>1.9149728124200001E-4</v>
      </c>
      <c r="M3" s="16" t="s">
        <v>805</v>
      </c>
      <c r="Q3" s="16"/>
    </row>
    <row r="4" spans="1:17" x14ac:dyDescent="0.25">
      <c r="A4" t="s">
        <v>717</v>
      </c>
      <c r="B4" s="29">
        <v>519.20556021876303</v>
      </c>
      <c r="C4" s="29">
        <v>11.805045118202599</v>
      </c>
      <c r="D4" s="43">
        <v>5.3840542333167498</v>
      </c>
      <c r="E4" s="25">
        <v>8.8153153060558001E-2</v>
      </c>
      <c r="F4" s="113">
        <v>0.72011209988253744</v>
      </c>
      <c r="G4" s="46">
        <v>1.0377379359021E-2</v>
      </c>
      <c r="H4" s="50">
        <v>2.0125571604600001E-4</v>
      </c>
      <c r="I4" s="47">
        <v>9.8897386766159997E-3</v>
      </c>
      <c r="J4" s="47">
        <v>1.8981845279400001E-4</v>
      </c>
    </row>
    <row r="5" spans="1:17" x14ac:dyDescent="0.25">
      <c r="A5" t="s">
        <v>718</v>
      </c>
      <c r="B5" s="29">
        <v>708.28643793421804</v>
      </c>
      <c r="C5" s="29">
        <v>19.404621240224099</v>
      </c>
      <c r="D5" s="43">
        <v>7.2566992501660401</v>
      </c>
      <c r="E5" s="25">
        <v>0.17626500851454899</v>
      </c>
      <c r="F5" s="113">
        <v>0.8866061468204417</v>
      </c>
      <c r="G5" s="46">
        <v>1.0253854770926E-2</v>
      </c>
      <c r="H5" s="50">
        <v>2.01458408844E-4</v>
      </c>
      <c r="I5" s="47">
        <v>9.8981118381710007E-3</v>
      </c>
      <c r="J5" s="47">
        <v>1.89819867775E-4</v>
      </c>
    </row>
    <row r="6" spans="1:17" x14ac:dyDescent="0.25">
      <c r="A6" t="s">
        <v>719</v>
      </c>
      <c r="B6" s="29">
        <v>453.68158215675601</v>
      </c>
      <c r="C6" s="29">
        <v>15.081193633820501</v>
      </c>
      <c r="D6" s="43">
        <v>4.7888155728735597</v>
      </c>
      <c r="E6" s="25">
        <v>0.14353945124658399</v>
      </c>
      <c r="F6" s="113">
        <v>0.90169280143490305</v>
      </c>
      <c r="G6" s="46">
        <v>1.0563352244116E-2</v>
      </c>
      <c r="H6" s="50">
        <v>2.11702342255E-4</v>
      </c>
      <c r="I6" s="47">
        <v>9.9682554602040004E-3</v>
      </c>
      <c r="J6" s="47">
        <v>1.9951514994500001E-4</v>
      </c>
    </row>
    <row r="7" spans="1:17" x14ac:dyDescent="0.25">
      <c r="A7" t="s">
        <v>720</v>
      </c>
      <c r="B7" s="29">
        <v>716.67530003989805</v>
      </c>
      <c r="C7" s="29">
        <v>17.089336847473099</v>
      </c>
      <c r="D7" s="43">
        <v>7.3390985303693501</v>
      </c>
      <c r="E7" s="25">
        <v>0.130503732861636</v>
      </c>
      <c r="F7" s="113">
        <v>0.74572283604383627</v>
      </c>
      <c r="G7" s="46">
        <v>1.0249660544013999E-2</v>
      </c>
      <c r="H7" s="50">
        <v>1.97703910088E-4</v>
      </c>
      <c r="I7" s="47">
        <v>9.9034932927480005E-3</v>
      </c>
      <c r="J7" s="47">
        <v>1.88598579905E-4</v>
      </c>
    </row>
    <row r="8" spans="1:17" x14ac:dyDescent="0.25">
      <c r="A8" t="s">
        <v>721</v>
      </c>
      <c r="B8" s="29">
        <v>715.33521590810994</v>
      </c>
      <c r="C8" s="29">
        <v>17.157715251066101</v>
      </c>
      <c r="D8" s="43">
        <v>7.3575729050626499</v>
      </c>
      <c r="E8" s="25">
        <v>0.13254596268288599</v>
      </c>
      <c r="F8" s="113">
        <v>0.75107287802805767</v>
      </c>
      <c r="G8" s="46">
        <v>1.0284395575539E-2</v>
      </c>
      <c r="H8" s="50">
        <v>1.98915334688E-4</v>
      </c>
      <c r="I8" s="47">
        <v>9.951704229382E-3</v>
      </c>
      <c r="J8" s="47">
        <v>1.9059157410600001E-4</v>
      </c>
    </row>
    <row r="9" spans="1:17" x14ac:dyDescent="0.25">
      <c r="A9" t="s">
        <v>722</v>
      </c>
      <c r="B9" s="29">
        <v>708.66569680443797</v>
      </c>
      <c r="C9" s="29">
        <v>16.913795284186399</v>
      </c>
      <c r="D9" s="43">
        <v>7.2572092121330902</v>
      </c>
      <c r="E9" s="25">
        <v>0.12939482562087001</v>
      </c>
      <c r="F9" s="113">
        <v>0.74704645250172041</v>
      </c>
      <c r="G9" s="46">
        <v>1.0252600736162999E-2</v>
      </c>
      <c r="H9" s="50">
        <v>1.9989852915700001E-4</v>
      </c>
      <c r="I9" s="47">
        <v>9.9116139907550003E-3</v>
      </c>
      <c r="J9" s="47">
        <v>1.92397299815E-4</v>
      </c>
    </row>
    <row r="10" spans="1:17" x14ac:dyDescent="0.25">
      <c r="A10" t="s">
        <v>723</v>
      </c>
      <c r="B10" s="29">
        <v>710.92115751860399</v>
      </c>
      <c r="C10" s="29">
        <v>16.9483508842014</v>
      </c>
      <c r="D10" s="43">
        <v>7.3006160248168799</v>
      </c>
      <c r="E10" s="25">
        <v>0.129844829512194</v>
      </c>
      <c r="F10" s="113">
        <v>0.74603490212194523</v>
      </c>
      <c r="G10" s="46">
        <v>1.0274322560463E-2</v>
      </c>
      <c r="H10" s="50">
        <v>1.98619729116E-4</v>
      </c>
      <c r="I10" s="47">
        <v>9.9271302529240005E-3</v>
      </c>
      <c r="J10" s="47">
        <v>1.8932254757199999E-4</v>
      </c>
    </row>
    <row r="11" spans="1:17" x14ac:dyDescent="0.25">
      <c r="A11" t="s">
        <v>724</v>
      </c>
      <c r="B11" s="29">
        <v>716.27552470321803</v>
      </c>
      <c r="C11" s="29">
        <v>17.128709814909801</v>
      </c>
      <c r="D11" s="43">
        <v>7.3540636073459096</v>
      </c>
      <c r="E11" s="25">
        <v>0.13158078897538</v>
      </c>
      <c r="F11" s="113">
        <v>0.74820492725647558</v>
      </c>
      <c r="G11" s="46">
        <v>1.0274594908646E-2</v>
      </c>
      <c r="H11" s="50">
        <v>1.9833837182899999E-4</v>
      </c>
      <c r="I11" s="47">
        <v>9.9109134198220004E-3</v>
      </c>
      <c r="J11" s="47">
        <v>1.8825833864400001E-4</v>
      </c>
    </row>
    <row r="12" spans="1:17" x14ac:dyDescent="0.25">
      <c r="A12" t="s">
        <v>725</v>
      </c>
      <c r="B12" s="29">
        <v>476.59933615325099</v>
      </c>
      <c r="C12" s="29">
        <v>10.798416967397699</v>
      </c>
      <c r="D12" s="43">
        <v>4.9619051373677703</v>
      </c>
      <c r="E12" s="25">
        <v>8.8317085607863999E-2</v>
      </c>
      <c r="F12" s="113">
        <v>0.78557854168344998</v>
      </c>
      <c r="G12" s="46">
        <v>1.0429041355289E-2</v>
      </c>
      <c r="H12" s="50">
        <v>2.0800935354899999E-4</v>
      </c>
      <c r="I12" s="47">
        <v>9.898715414219E-3</v>
      </c>
      <c r="J12" s="47">
        <v>1.9801464844400001E-4</v>
      </c>
    </row>
    <row r="13" spans="1:17" x14ac:dyDescent="0.25">
      <c r="A13" t="s">
        <v>726</v>
      </c>
      <c r="B13" s="29">
        <v>481.11665832452098</v>
      </c>
      <c r="C13" s="29">
        <v>10.9260501312949</v>
      </c>
      <c r="D13" s="43">
        <v>4.9930111477006198</v>
      </c>
      <c r="E13" s="25">
        <v>8.6068377235047996E-2</v>
      </c>
      <c r="F13" s="113">
        <v>0.75904632946182571</v>
      </c>
      <c r="G13" s="46">
        <v>1.0397691606113001E-2</v>
      </c>
      <c r="H13" s="50">
        <v>2.06419613526E-4</v>
      </c>
      <c r="I13" s="47">
        <v>9.8682125048340005E-3</v>
      </c>
      <c r="J13" s="47">
        <v>1.94160996512E-4</v>
      </c>
    </row>
    <row r="14" spans="1:17" x14ac:dyDescent="0.25">
      <c r="A14" t="s">
        <v>727</v>
      </c>
      <c r="B14" s="29">
        <v>522.63033250243097</v>
      </c>
      <c r="C14" s="29">
        <v>12.0454785528832</v>
      </c>
      <c r="D14" s="43">
        <v>5.4171270470519701</v>
      </c>
      <c r="E14" s="25">
        <v>9.1631098751759996E-2</v>
      </c>
      <c r="F14" s="113">
        <v>0.73391273912489963</v>
      </c>
      <c r="G14" s="46">
        <v>1.0375486262531E-2</v>
      </c>
      <c r="H14" s="50">
        <v>2.0708142482100001E-4</v>
      </c>
      <c r="I14" s="47">
        <v>9.8899529633380001E-3</v>
      </c>
      <c r="J14" s="47">
        <v>1.9465449280100001E-4</v>
      </c>
    </row>
    <row r="15" spans="1:17" x14ac:dyDescent="0.25">
      <c r="A15" t="s">
        <v>728</v>
      </c>
      <c r="B15" s="29">
        <v>507.870857180038</v>
      </c>
      <c r="C15" s="29">
        <v>11.648131823617</v>
      </c>
      <c r="D15" s="43">
        <v>5.2438984141701201</v>
      </c>
      <c r="E15" s="25">
        <v>8.8001004680082998E-2</v>
      </c>
      <c r="F15" s="113">
        <v>0.73169548681105312</v>
      </c>
      <c r="G15" s="46">
        <v>1.0323774176795E-2</v>
      </c>
      <c r="H15" s="50">
        <v>2.0367063454499999E-4</v>
      </c>
      <c r="I15" s="47">
        <v>9.8122907178629995E-3</v>
      </c>
      <c r="J15" s="47">
        <v>1.9146889949000001E-4</v>
      </c>
    </row>
    <row r="16" spans="1:17" x14ac:dyDescent="0.25">
      <c r="A16" t="s">
        <v>729</v>
      </c>
      <c r="B16" s="29">
        <v>457.67933634924998</v>
      </c>
      <c r="C16" s="29">
        <v>11.2721362891727</v>
      </c>
      <c r="D16" s="43">
        <v>4.7812666251990796</v>
      </c>
      <c r="E16" s="25">
        <v>9.1687484603170999E-2</v>
      </c>
      <c r="F16" s="113">
        <v>0.77861393044823701</v>
      </c>
      <c r="G16" s="46">
        <v>1.0461707761920999E-2</v>
      </c>
      <c r="H16" s="50">
        <v>2.1099588072800001E-4</v>
      </c>
      <c r="I16" s="47">
        <v>9.8800494367790002E-3</v>
      </c>
      <c r="J16" s="47">
        <v>1.9716566541600001E-4</v>
      </c>
    </row>
    <row r="17" spans="1:10" x14ac:dyDescent="0.25">
      <c r="A17" t="s">
        <v>730</v>
      </c>
      <c r="B17" s="29">
        <v>410.34686432080701</v>
      </c>
      <c r="C17" s="29">
        <v>11.8211182235209</v>
      </c>
      <c r="D17" s="43">
        <v>4.2730081307774901</v>
      </c>
      <c r="E17" s="25">
        <v>0.107108967897111</v>
      </c>
      <c r="F17" s="113">
        <v>0.87013106440004162</v>
      </c>
      <c r="G17" s="46">
        <v>1.0455614658291E-2</v>
      </c>
      <c r="H17" s="50">
        <v>2.5557382817499997E-4</v>
      </c>
      <c r="I17" s="47">
        <v>9.8423648264109997E-3</v>
      </c>
      <c r="J17" s="47">
        <v>1.9065023229800001E-4</v>
      </c>
    </row>
    <row r="18" spans="1:10" x14ac:dyDescent="0.25">
      <c r="A18" t="s">
        <v>730</v>
      </c>
      <c r="B18" s="29">
        <v>841.61877077022098</v>
      </c>
      <c r="C18" s="29">
        <v>28.762809384344401</v>
      </c>
      <c r="D18" s="43">
        <v>8.5036194654735997</v>
      </c>
      <c r="E18" s="25">
        <v>0.30877289202743102</v>
      </c>
      <c r="F18" s="113">
        <v>0.94119701681703005</v>
      </c>
      <c r="G18" s="46">
        <v>1.0131797265646E-2</v>
      </c>
      <c r="H18" s="50">
        <v>2.2181817396499999E-4</v>
      </c>
      <c r="I18" s="47">
        <v>9.9545005923529998E-3</v>
      </c>
      <c r="J18" s="47">
        <v>1.9736601205499999E-4</v>
      </c>
    </row>
    <row r="19" spans="1:10" x14ac:dyDescent="0.25">
      <c r="A19" t="s">
        <v>731</v>
      </c>
      <c r="B19" s="29">
        <v>433.66266901041899</v>
      </c>
      <c r="C19" s="29">
        <v>10.5246906952339</v>
      </c>
      <c r="D19" s="43">
        <v>4.5699508755936096</v>
      </c>
      <c r="E19" s="25">
        <v>9.4999255915072994E-2</v>
      </c>
      <c r="F19" s="113">
        <v>0.85654733649093429</v>
      </c>
      <c r="G19" s="46">
        <v>1.0547124110365E-2</v>
      </c>
      <c r="H19" s="50">
        <v>2.2554096921699999E-4</v>
      </c>
      <c r="I19" s="47">
        <v>9.8769830690180003E-3</v>
      </c>
      <c r="J19" s="47">
        <v>2.0082915621600001E-4</v>
      </c>
    </row>
    <row r="20" spans="1:10" x14ac:dyDescent="0.25">
      <c r="A20" t="s">
        <v>732</v>
      </c>
      <c r="B20" s="29">
        <v>414.78254258713503</v>
      </c>
      <c r="C20" s="29">
        <v>10.166083392411901</v>
      </c>
      <c r="D20" s="43">
        <v>4.3636892978003399</v>
      </c>
      <c r="E20" s="25">
        <v>0.100198242263854</v>
      </c>
      <c r="F20" s="113">
        <v>0.93685652093374239</v>
      </c>
      <c r="G20" s="46">
        <v>1.0532194636072001E-2</v>
      </c>
      <c r="H20" s="50">
        <v>2.27147321714E-4</v>
      </c>
      <c r="I20" s="47">
        <v>9.8733552362000009E-3</v>
      </c>
      <c r="J20" s="47">
        <v>1.9337667206800001E-4</v>
      </c>
    </row>
    <row r="21" spans="1:10" x14ac:dyDescent="0.25">
      <c r="A21" t="s">
        <v>733</v>
      </c>
      <c r="B21" s="29">
        <v>403.990960377232</v>
      </c>
      <c r="C21" s="29">
        <v>16.177383527821501</v>
      </c>
      <c r="D21" s="43">
        <v>4.2103319222239399</v>
      </c>
      <c r="E21" s="25">
        <v>0.144782280495032</v>
      </c>
      <c r="F21" s="113">
        <v>0.85874148537191575</v>
      </c>
      <c r="G21" s="46">
        <v>1.0429663272578001E-2</v>
      </c>
      <c r="H21" s="50">
        <v>2.3467647042400001E-4</v>
      </c>
      <c r="I21" s="47">
        <v>9.8962491589139993E-3</v>
      </c>
      <c r="J21" s="47">
        <v>1.93405664187E-4</v>
      </c>
    </row>
    <row r="22" spans="1:10" s="3" customFormat="1" x14ac:dyDescent="0.25">
      <c r="A22" s="3" t="s">
        <v>733</v>
      </c>
      <c r="B22" s="39">
        <v>829.03090638333197</v>
      </c>
      <c r="C22" s="39">
        <v>27.2977725171306</v>
      </c>
      <c r="D22" s="42">
        <v>8.4698938284023608</v>
      </c>
      <c r="E22" s="45">
        <v>0.25446092066905301</v>
      </c>
      <c r="F22" s="113">
        <v>0.91240286196600795</v>
      </c>
      <c r="G22" s="110">
        <v>1.0227267249854E-2</v>
      </c>
      <c r="H22" s="105">
        <v>2.21954996286E-4</v>
      </c>
      <c r="I22" s="104"/>
      <c r="J22" s="104"/>
    </row>
    <row r="23" spans="1:10" s="3" customFormat="1" x14ac:dyDescent="0.25">
      <c r="A23" s="3" t="s">
        <v>734</v>
      </c>
      <c r="B23" s="39">
        <v>403.72258567179</v>
      </c>
      <c r="C23" s="39">
        <v>9.6909809980398904</v>
      </c>
      <c r="D23" s="42">
        <v>4.2873822303895599</v>
      </c>
      <c r="E23" s="45">
        <v>8.0894917857620999E-2</v>
      </c>
      <c r="F23" s="113">
        <v>0.78603944217421362</v>
      </c>
      <c r="G23" s="110">
        <v>1.0648599596192999E-2</v>
      </c>
      <c r="H23" s="105">
        <v>2.22189820492E-4</v>
      </c>
      <c r="I23" s="104"/>
      <c r="J23" s="104"/>
    </row>
    <row r="24" spans="1:10" x14ac:dyDescent="0.25">
      <c r="F24" s="113"/>
    </row>
    <row r="25" spans="1:10" x14ac:dyDescent="0.25">
      <c r="A25" t="s">
        <v>735</v>
      </c>
      <c r="B25" s="29">
        <v>464.68262037749201</v>
      </c>
      <c r="C25" s="29">
        <v>17.208823991812299</v>
      </c>
      <c r="D25" s="43">
        <v>4.7795392335845897</v>
      </c>
      <c r="E25" s="25">
        <v>0.18587304254623899</v>
      </c>
      <c r="F25" s="113">
        <v>0.95227939205932277</v>
      </c>
      <c r="G25" s="46">
        <v>1.0309506408841001E-2</v>
      </c>
      <c r="H25" s="50">
        <v>2.9447082522799999E-4</v>
      </c>
      <c r="I25" s="47">
        <v>9.7232288650689995E-3</v>
      </c>
      <c r="J25" s="47">
        <v>2.5212802125200001E-4</v>
      </c>
    </row>
    <row r="26" spans="1:10" x14ac:dyDescent="0.25">
      <c r="A26" t="s">
        <v>736</v>
      </c>
      <c r="B26" s="29">
        <v>540.30542722194798</v>
      </c>
      <c r="C26" s="29">
        <v>21.6391976788682</v>
      </c>
      <c r="D26" s="43">
        <v>5.5097543399963902</v>
      </c>
      <c r="E26" s="25">
        <v>0.21868969768526</v>
      </c>
      <c r="F26" s="113">
        <v>0.99104702959438307</v>
      </c>
      <c r="G26" s="46">
        <v>1.020003650982E-2</v>
      </c>
      <c r="H26" s="50">
        <v>2.4001061846200001E-4</v>
      </c>
      <c r="I26" s="47">
        <v>9.7358909322E-3</v>
      </c>
      <c r="J26" s="47">
        <v>2.2976492445400001E-4</v>
      </c>
    </row>
    <row r="27" spans="1:10" x14ac:dyDescent="0.25">
      <c r="A27" t="s">
        <v>737</v>
      </c>
      <c r="B27" s="29">
        <v>403.60912978623901</v>
      </c>
      <c r="C27" s="29">
        <v>13.166381516010899</v>
      </c>
      <c r="D27" s="43">
        <v>4.1449055716329397</v>
      </c>
      <c r="E27" s="25">
        <v>0.13231399313252601</v>
      </c>
      <c r="F27" s="113">
        <v>0.97855599424965345</v>
      </c>
      <c r="G27" s="46">
        <v>1.0293284122636999E-2</v>
      </c>
      <c r="H27" s="50">
        <v>2.50081190486E-4</v>
      </c>
      <c r="I27" s="47">
        <v>9.5849148072830008E-3</v>
      </c>
      <c r="J27" s="47">
        <v>2.2702774638700001E-4</v>
      </c>
    </row>
    <row r="28" spans="1:10" x14ac:dyDescent="0.25">
      <c r="A28" t="s">
        <v>738</v>
      </c>
      <c r="B28" s="29">
        <v>411.32737458027799</v>
      </c>
      <c r="C28" s="29">
        <v>12.301288923452599</v>
      </c>
      <c r="D28" s="43">
        <v>4.2584700145764298</v>
      </c>
      <c r="E28" s="25">
        <v>0.12032880377406301</v>
      </c>
      <c r="F28" s="113">
        <v>0.94482853328606198</v>
      </c>
      <c r="G28" s="46">
        <v>1.0362091832512001E-2</v>
      </c>
      <c r="H28" s="50">
        <v>2.4573401259400001E-4</v>
      </c>
      <c r="I28" s="47">
        <v>9.7128289962650008E-3</v>
      </c>
      <c r="J28" s="47">
        <v>2.3193504035399999E-4</v>
      </c>
    </row>
    <row r="29" spans="1:10" x14ac:dyDescent="0.25">
      <c r="A29" t="s">
        <v>739</v>
      </c>
      <c r="B29" s="29">
        <v>451.95217216993098</v>
      </c>
      <c r="C29" s="29">
        <v>13.576747078035799</v>
      </c>
      <c r="D29" s="43">
        <v>4.6124361547120296</v>
      </c>
      <c r="E29" s="25">
        <v>0.132955893041872</v>
      </c>
      <c r="F29" s="113">
        <v>0.95956406195406407</v>
      </c>
      <c r="G29" s="46">
        <v>1.0217135080883E-2</v>
      </c>
      <c r="H29" s="50">
        <v>2.3365090497199999E-4</v>
      </c>
      <c r="I29" s="47">
        <v>9.6205905995190005E-3</v>
      </c>
      <c r="J29" s="47">
        <v>2.2265393256999999E-4</v>
      </c>
    </row>
    <row r="30" spans="1:10" x14ac:dyDescent="0.25">
      <c r="A30" t="s">
        <v>740</v>
      </c>
      <c r="B30" s="29">
        <v>646.10326045626505</v>
      </c>
      <c r="C30" s="29">
        <v>19.124247938796099</v>
      </c>
      <c r="D30" s="43">
        <v>6.4794001506335501</v>
      </c>
      <c r="E30" s="25">
        <v>0.177640510120886</v>
      </c>
      <c r="F30" s="113">
        <v>0.92624265502469871</v>
      </c>
      <c r="G30" s="46">
        <v>1.0034868464226999E-2</v>
      </c>
      <c r="H30" s="50">
        <v>2.2783871386000001E-4</v>
      </c>
      <c r="I30" s="47">
        <v>9.6610141491269997E-3</v>
      </c>
      <c r="J30" s="47">
        <v>2.1954857736500001E-4</v>
      </c>
    </row>
    <row r="31" spans="1:10" x14ac:dyDescent="0.25">
      <c r="A31" t="s">
        <v>741</v>
      </c>
      <c r="B31" s="29">
        <v>635.55232295100495</v>
      </c>
      <c r="C31" s="29">
        <v>18.717462130266</v>
      </c>
      <c r="D31" s="43">
        <v>6.3396143986607596</v>
      </c>
      <c r="E31" s="25">
        <v>0.16741207250929799</v>
      </c>
      <c r="F31" s="113">
        <v>0.89666099251536402</v>
      </c>
      <c r="G31" s="46">
        <v>9.9901123475950003E-3</v>
      </c>
      <c r="H31" s="50">
        <v>2.1491959959799999E-4</v>
      </c>
      <c r="I31" s="47">
        <v>9.578228094779E-3</v>
      </c>
      <c r="J31" s="47">
        <v>2.07689751791E-4</v>
      </c>
    </row>
    <row r="32" spans="1:10" x14ac:dyDescent="0.25">
      <c r="A32" t="s">
        <v>742</v>
      </c>
      <c r="B32" s="29">
        <v>625.95044786574499</v>
      </c>
      <c r="C32" s="29">
        <v>18.3411216383127</v>
      </c>
      <c r="D32" s="43">
        <v>6.3889302329481596</v>
      </c>
      <c r="E32" s="25">
        <v>0.16736567875813199</v>
      </c>
      <c r="F32" s="113">
        <v>0.89403047076047926</v>
      </c>
      <c r="G32" s="46">
        <v>1.020808216944E-2</v>
      </c>
      <c r="H32" s="50">
        <v>2.2185571914399999E-4</v>
      </c>
      <c r="I32" s="47">
        <v>9.7956125902079992E-3</v>
      </c>
      <c r="J32" s="47">
        <v>2.1253426472E-4</v>
      </c>
    </row>
    <row r="33" spans="1:10" x14ac:dyDescent="0.25">
      <c r="A33" t="s">
        <v>743</v>
      </c>
      <c r="B33" s="29">
        <v>659.76159814559401</v>
      </c>
      <c r="C33" s="29">
        <v>19.669106274716601</v>
      </c>
      <c r="D33" s="43">
        <v>6.5425981521853798</v>
      </c>
      <c r="E33" s="25">
        <v>0.17564245581962501</v>
      </c>
      <c r="F33" s="113">
        <v>0.9004957361159146</v>
      </c>
      <c r="G33" s="46">
        <v>9.9177901135970008E-3</v>
      </c>
      <c r="H33" s="50">
        <v>2.15945429759E-4</v>
      </c>
      <c r="I33" s="47">
        <v>9.5191813138120005E-3</v>
      </c>
      <c r="J33" s="47">
        <v>2.0659809455300001E-4</v>
      </c>
    </row>
    <row r="34" spans="1:10" x14ac:dyDescent="0.25">
      <c r="A34" t="s">
        <v>744</v>
      </c>
      <c r="B34" s="29">
        <v>656.25728243607603</v>
      </c>
      <c r="C34" s="29">
        <v>19.557008947200099</v>
      </c>
      <c r="D34" s="43">
        <v>6.5352046123652503</v>
      </c>
      <c r="E34" s="25">
        <v>0.17855225659406801</v>
      </c>
      <c r="F34" s="113">
        <v>0.91680686173407966</v>
      </c>
      <c r="G34" s="46">
        <v>9.9663568523570001E-3</v>
      </c>
      <c r="H34" s="50">
        <v>2.1321205365099999E-4</v>
      </c>
      <c r="I34" s="47">
        <v>9.5847052587849993E-3</v>
      </c>
      <c r="J34" s="47">
        <v>2.0529714288100001E-4</v>
      </c>
    </row>
    <row r="35" spans="1:10" x14ac:dyDescent="0.25">
      <c r="A35" t="s">
        <v>745</v>
      </c>
      <c r="B35" s="29">
        <v>655.20475377877096</v>
      </c>
      <c r="C35" s="29">
        <v>20.6172828118208</v>
      </c>
      <c r="D35" s="43">
        <v>6.5737221841921301</v>
      </c>
      <c r="E35" s="25">
        <v>0.21216784049698001</v>
      </c>
      <c r="F35" s="113">
        <v>0.97495860936157064</v>
      </c>
      <c r="G35" s="46">
        <v>1.0036175675397999E-2</v>
      </c>
      <c r="H35" s="50">
        <v>2.2237957996099999E-4</v>
      </c>
      <c r="I35" s="47">
        <v>9.6388019072909999E-3</v>
      </c>
      <c r="J35" s="47">
        <v>2.1402052368599999E-4</v>
      </c>
    </row>
    <row r="36" spans="1:10" x14ac:dyDescent="0.25">
      <c r="A36" t="s">
        <v>746</v>
      </c>
      <c r="B36" s="29">
        <v>693.90319352082599</v>
      </c>
      <c r="C36" s="29">
        <v>21.772906495328701</v>
      </c>
      <c r="D36" s="43">
        <v>7.0476154597692702</v>
      </c>
      <c r="E36" s="25">
        <v>0.20285573842809099</v>
      </c>
      <c r="F36" s="113">
        <v>0.91733418239128561</v>
      </c>
      <c r="G36" s="46">
        <v>1.0159766586135001E-2</v>
      </c>
      <c r="H36" s="50">
        <v>2.2742882797199999E-4</v>
      </c>
      <c r="I36" s="47">
        <v>9.8014767626480002E-3</v>
      </c>
      <c r="J36" s="47">
        <v>2.1923841926699999E-4</v>
      </c>
    </row>
    <row r="37" spans="1:10" x14ac:dyDescent="0.25">
      <c r="A37" t="s">
        <v>747</v>
      </c>
      <c r="B37" s="29">
        <v>700.38005698825998</v>
      </c>
      <c r="C37" s="29">
        <v>22.317402515530301</v>
      </c>
      <c r="D37" s="43">
        <v>7.0195846446252004</v>
      </c>
      <c r="E37" s="25">
        <v>0.20560938444114801</v>
      </c>
      <c r="F37" s="113">
        <v>0.91922460877520473</v>
      </c>
      <c r="G37" s="46">
        <v>1.0037927577332E-2</v>
      </c>
      <c r="H37" s="50">
        <v>2.3496577524899999E-4</v>
      </c>
      <c r="I37" s="47">
        <v>9.6946026283740005E-3</v>
      </c>
      <c r="J37" s="47">
        <v>2.2136620636100001E-4</v>
      </c>
    </row>
    <row r="38" spans="1:10" x14ac:dyDescent="0.25">
      <c r="A38" t="s">
        <v>748</v>
      </c>
      <c r="B38" s="29">
        <v>700.55011253827104</v>
      </c>
      <c r="C38" s="29">
        <v>22.013316816855301</v>
      </c>
      <c r="D38" s="43">
        <v>7.01906406356603</v>
      </c>
      <c r="E38" s="25">
        <v>0.20256413158518</v>
      </c>
      <c r="F38" s="113">
        <v>0.91841097175737385</v>
      </c>
      <c r="G38" s="46">
        <v>1.0020982364767001E-2</v>
      </c>
      <c r="H38" s="50">
        <v>2.2339690803999999E-4</v>
      </c>
      <c r="I38" s="47">
        <v>9.6549628541099993E-3</v>
      </c>
      <c r="J38" s="47">
        <v>2.1478909262899999E-4</v>
      </c>
    </row>
    <row r="39" spans="1:10" x14ac:dyDescent="0.25">
      <c r="A39" t="s">
        <v>749</v>
      </c>
      <c r="B39" s="29">
        <v>688.09033606493597</v>
      </c>
      <c r="C39" s="29">
        <v>21.448991663370698</v>
      </c>
      <c r="D39" s="43">
        <v>6.8527370700957997</v>
      </c>
      <c r="E39" s="25">
        <v>0.195892399638675</v>
      </c>
      <c r="F39" s="113">
        <v>0.91704805775893339</v>
      </c>
      <c r="G39" s="46">
        <v>9.9582335282820001E-3</v>
      </c>
      <c r="H39" s="50">
        <v>2.1480899075800001E-4</v>
      </c>
      <c r="I39" s="47">
        <v>9.6088056737060005E-3</v>
      </c>
      <c r="J39" s="47">
        <v>2.07295545841E-4</v>
      </c>
    </row>
    <row r="40" spans="1:10" x14ac:dyDescent="0.25">
      <c r="A40" t="s">
        <v>750</v>
      </c>
      <c r="B40" s="29">
        <v>831.440220093118</v>
      </c>
      <c r="C40" s="29">
        <v>26.283170225506801</v>
      </c>
      <c r="D40" s="43">
        <v>8.18974910983993</v>
      </c>
      <c r="E40" s="25">
        <v>0.236273430274859</v>
      </c>
      <c r="F40" s="113">
        <v>0.91263594626586741</v>
      </c>
      <c r="G40" s="46">
        <v>9.8705331066839992E-3</v>
      </c>
      <c r="H40" s="50">
        <v>2.0850239084799999E-4</v>
      </c>
      <c r="I40" s="47">
        <v>9.5651820716939999E-3</v>
      </c>
      <c r="J40" s="47">
        <v>2.00461848455E-4</v>
      </c>
    </row>
    <row r="41" spans="1:10" x14ac:dyDescent="0.25">
      <c r="A41" t="s">
        <v>751</v>
      </c>
      <c r="B41" s="29">
        <v>819.01453461887797</v>
      </c>
      <c r="C41" s="29">
        <v>25.795780771792199</v>
      </c>
      <c r="D41" s="43">
        <v>8.1224687506989195</v>
      </c>
      <c r="E41" s="25">
        <v>0.23292313461099001</v>
      </c>
      <c r="F41" s="113">
        <v>0.91047391655289944</v>
      </c>
      <c r="G41" s="46">
        <v>9.9457506042500005E-3</v>
      </c>
      <c r="H41" s="50">
        <v>2.1482191442499999E-4</v>
      </c>
      <c r="I41" s="47">
        <v>9.6452547152200002E-3</v>
      </c>
      <c r="J41" s="47">
        <v>2.0608499501E-4</v>
      </c>
    </row>
    <row r="42" spans="1:10" x14ac:dyDescent="0.25">
      <c r="A42" t="s">
        <v>752</v>
      </c>
      <c r="B42" s="29">
        <v>701.36780033737296</v>
      </c>
      <c r="C42" s="29">
        <v>20.970322889741801</v>
      </c>
      <c r="D42" s="43">
        <v>7.0786334272103302</v>
      </c>
      <c r="E42" s="25">
        <v>0.191090765615093</v>
      </c>
      <c r="F42" s="113">
        <v>0.90288197706437157</v>
      </c>
      <c r="G42" s="46">
        <v>1.0083623583371001E-2</v>
      </c>
      <c r="H42" s="50">
        <v>2.1437790840500001E-4</v>
      </c>
      <c r="I42" s="47">
        <v>9.7326182644630003E-3</v>
      </c>
      <c r="J42" s="47">
        <v>2.04819829138E-4</v>
      </c>
    </row>
    <row r="43" spans="1:10" x14ac:dyDescent="0.25">
      <c r="A43" t="s">
        <v>753</v>
      </c>
      <c r="B43" s="29">
        <v>293.34073285825099</v>
      </c>
      <c r="C43" s="29">
        <v>6.9499634397497001</v>
      </c>
      <c r="D43" s="43">
        <v>3.08415082843397</v>
      </c>
      <c r="E43" s="25">
        <v>5.9780811151983998E-2</v>
      </c>
      <c r="F43" s="113">
        <v>0.81811818736678898</v>
      </c>
      <c r="G43" s="46">
        <v>1.0530343101288E-2</v>
      </c>
      <c r="H43" s="50">
        <v>2.20634814036E-4</v>
      </c>
      <c r="I43" s="47">
        <v>9.5906114691819994E-3</v>
      </c>
      <c r="J43" s="47">
        <v>2.0509365343700001E-4</v>
      </c>
    </row>
    <row r="44" spans="1:10" x14ac:dyDescent="0.25">
      <c r="A44" t="s">
        <v>754</v>
      </c>
      <c r="B44" s="29">
        <v>228.04251413468199</v>
      </c>
      <c r="C44" s="29">
        <v>8.7641990650375803</v>
      </c>
      <c r="D44" s="43">
        <v>2.4617016732061501</v>
      </c>
      <c r="E44" s="25">
        <v>8.8127942722002001E-2</v>
      </c>
      <c r="F44" s="113">
        <v>0.93149772425064248</v>
      </c>
      <c r="G44" s="46">
        <v>1.081094225074E-2</v>
      </c>
      <c r="H44" s="50">
        <v>2.3250014090399999E-4</v>
      </c>
      <c r="I44" s="47">
        <v>9.6837218970340002E-3</v>
      </c>
      <c r="J44" s="47">
        <v>2.0693945855899999E-4</v>
      </c>
    </row>
    <row r="45" spans="1:10" x14ac:dyDescent="0.25">
      <c r="F45" s="113"/>
    </row>
    <row r="46" spans="1:10" x14ac:dyDescent="0.25">
      <c r="A46" t="s">
        <v>755</v>
      </c>
      <c r="B46" s="29">
        <v>78.922306420667695</v>
      </c>
      <c r="C46" s="29">
        <v>1.5288461640997899</v>
      </c>
      <c r="D46" s="43">
        <v>1.80211165696134</v>
      </c>
      <c r="E46" s="25">
        <v>1.9215092761772998E-2</v>
      </c>
      <c r="F46" s="113">
        <v>0.55042324973238599</v>
      </c>
      <c r="G46" s="46">
        <v>2.2851184844795001E-2</v>
      </c>
      <c r="H46" s="50">
        <v>4.3772026131400001E-4</v>
      </c>
      <c r="I46" s="47">
        <v>1.9326255170707001E-2</v>
      </c>
      <c r="J46" s="47">
        <v>3.7439502169899999E-4</v>
      </c>
    </row>
    <row r="47" spans="1:10" x14ac:dyDescent="0.25">
      <c r="A47" t="s">
        <v>756</v>
      </c>
      <c r="B47" s="29">
        <v>71.966811440036096</v>
      </c>
      <c r="C47" s="29">
        <v>2.1882604384792699</v>
      </c>
      <c r="D47" s="43">
        <v>1.6640799895118099</v>
      </c>
      <c r="E47" s="25">
        <v>3.3731566273932E-2</v>
      </c>
      <c r="F47" s="113">
        <v>0.66664643601036822</v>
      </c>
      <c r="G47" s="46">
        <v>2.3148065082404998E-2</v>
      </c>
      <c r="H47" s="50">
        <v>4.5819237042599999E-4</v>
      </c>
      <c r="I47" s="47">
        <v>1.9277058740128999E-2</v>
      </c>
      <c r="J47" s="47">
        <v>3.6733163048100002E-4</v>
      </c>
    </row>
    <row r="48" spans="1:10" x14ac:dyDescent="0.25">
      <c r="A48" t="s">
        <v>757</v>
      </c>
      <c r="B48" s="29">
        <v>67.7377956364098</v>
      </c>
      <c r="C48" s="29">
        <v>1.2702118007965399</v>
      </c>
      <c r="D48" s="43">
        <v>1.5942626105603599</v>
      </c>
      <c r="E48" s="25">
        <v>1.3435257567106999E-2</v>
      </c>
      <c r="F48" s="113">
        <v>0.44940826173489645</v>
      </c>
      <c r="G48" s="46">
        <v>2.3573021231888001E-2</v>
      </c>
      <c r="H48" s="50">
        <v>4.4140963601500003E-4</v>
      </c>
      <c r="I48" s="47">
        <v>1.9431942385825001E-2</v>
      </c>
      <c r="J48" s="47">
        <v>3.9589652380300002E-4</v>
      </c>
    </row>
    <row r="49" spans="1:10" x14ac:dyDescent="0.25">
      <c r="A49" t="s">
        <v>758</v>
      </c>
      <c r="B49" s="29">
        <v>76.225094684767598</v>
      </c>
      <c r="C49" s="29">
        <v>1.42729338227534</v>
      </c>
      <c r="D49" s="43">
        <v>1.7454225730212101</v>
      </c>
      <c r="E49" s="25">
        <v>1.4247858411716999E-2</v>
      </c>
      <c r="F49" s="113">
        <v>0.43594702947346209</v>
      </c>
      <c r="G49" s="46">
        <v>2.2927457438038E-2</v>
      </c>
      <c r="H49" s="50">
        <v>4.2589456303000002E-4</v>
      </c>
      <c r="I49" s="47">
        <v>1.9239989880169998E-2</v>
      </c>
      <c r="J49" s="47">
        <v>3.5930921393100002E-4</v>
      </c>
    </row>
    <row r="50" spans="1:10" x14ac:dyDescent="0.25">
      <c r="A50" t="s">
        <v>759</v>
      </c>
      <c r="B50" s="29">
        <v>73.394679322943404</v>
      </c>
      <c r="C50" s="29">
        <v>1.38576966847926</v>
      </c>
      <c r="D50" s="43">
        <v>1.69216157844157</v>
      </c>
      <c r="E50" s="25">
        <v>1.3661811418793E-2</v>
      </c>
      <c r="F50" s="113">
        <v>0.42760225053888018</v>
      </c>
      <c r="G50" s="46">
        <v>2.3077170132532999E-2</v>
      </c>
      <c r="H50" s="50">
        <v>4.3552874400899999E-4</v>
      </c>
      <c r="I50" s="47">
        <v>1.9284524181543999E-2</v>
      </c>
      <c r="J50" s="47">
        <v>3.6634584284400001E-4</v>
      </c>
    </row>
    <row r="51" spans="1:10" x14ac:dyDescent="0.25">
      <c r="A51" t="s">
        <v>760</v>
      </c>
      <c r="B51" s="29">
        <v>69.935352027050101</v>
      </c>
      <c r="C51" s="29">
        <v>1.30066093344733</v>
      </c>
      <c r="D51" s="43">
        <v>1.62320950107453</v>
      </c>
      <c r="E51" s="25">
        <v>1.3741813689563001E-2</v>
      </c>
      <c r="F51" s="113">
        <v>0.45519989093016505</v>
      </c>
      <c r="G51" s="46">
        <v>2.3236578793482999E-2</v>
      </c>
      <c r="H51" s="50">
        <v>4.4019809599599998E-4</v>
      </c>
      <c r="I51" s="47">
        <v>1.9252097402775999E-2</v>
      </c>
      <c r="J51" s="47">
        <v>3.7020144992300002E-4</v>
      </c>
    </row>
    <row r="52" spans="1:10" x14ac:dyDescent="0.25">
      <c r="A52" t="s">
        <v>761</v>
      </c>
      <c r="B52" s="29">
        <v>75.373404765558107</v>
      </c>
      <c r="C52" s="29">
        <v>1.4058499394105299</v>
      </c>
      <c r="D52" s="43">
        <v>1.7329583458489599</v>
      </c>
      <c r="E52" s="25">
        <v>1.4060806845139001E-2</v>
      </c>
      <c r="F52" s="113">
        <v>0.43501204827784851</v>
      </c>
      <c r="G52" s="46">
        <v>2.3015704472873998E-2</v>
      </c>
      <c r="H52" s="50">
        <v>4.3061085800299997E-4</v>
      </c>
      <c r="I52" s="47">
        <v>1.9298217524026998E-2</v>
      </c>
      <c r="J52" s="47">
        <v>3.6373400284299998E-4</v>
      </c>
    </row>
    <row r="53" spans="1:10" x14ac:dyDescent="0.25">
      <c r="A53" t="s">
        <v>762</v>
      </c>
      <c r="B53" s="29">
        <v>67.740117651715906</v>
      </c>
      <c r="C53" s="29">
        <v>1.2923541415075099</v>
      </c>
      <c r="D53" s="43">
        <v>1.57681968036625</v>
      </c>
      <c r="E53" s="25">
        <v>1.239183232901E-2</v>
      </c>
      <c r="F53" s="113">
        <v>0.41192476667645084</v>
      </c>
      <c r="G53" s="46">
        <v>2.3296908585184E-2</v>
      </c>
      <c r="H53" s="50">
        <v>4.3389923067200002E-4</v>
      </c>
      <c r="I53" s="47">
        <v>1.9150584918668001E-2</v>
      </c>
      <c r="J53" s="47">
        <v>3.6039734668199999E-4</v>
      </c>
    </row>
    <row r="54" spans="1:10" x14ac:dyDescent="0.25">
      <c r="A54" t="s">
        <v>763</v>
      </c>
      <c r="B54" s="29">
        <v>64.511017621982205</v>
      </c>
      <c r="C54" s="29">
        <v>1.2538494456021201</v>
      </c>
      <c r="D54" s="43">
        <v>1.5078255560001399</v>
      </c>
      <c r="E54" s="25">
        <v>1.5748667597071001E-2</v>
      </c>
      <c r="F54" s="113">
        <v>0.53737965121588871</v>
      </c>
      <c r="G54" s="46">
        <v>2.3397069687671999E-2</v>
      </c>
      <c r="H54" s="50">
        <v>4.5259169141599999E-4</v>
      </c>
      <c r="I54" s="47">
        <v>1.9075371495478E-2</v>
      </c>
      <c r="J54" s="47">
        <v>1.1827363783770001E-3</v>
      </c>
    </row>
    <row r="55" spans="1:10" x14ac:dyDescent="0.25">
      <c r="A55" t="s">
        <v>764</v>
      </c>
      <c r="B55" s="29">
        <v>64.932654444790501</v>
      </c>
      <c r="C55" s="29">
        <v>1.23279931022291</v>
      </c>
      <c r="D55" s="43">
        <v>1.5341882905433799</v>
      </c>
      <c r="E55" s="25">
        <v>1.4564403780395E-2</v>
      </c>
      <c r="F55" s="113">
        <v>0.50001705911835992</v>
      </c>
      <c r="G55" s="46">
        <v>2.3660388194917E-2</v>
      </c>
      <c r="H55" s="50">
        <v>4.5006114872600002E-4</v>
      </c>
      <c r="I55" s="47">
        <v>1.9327230224243999E-2</v>
      </c>
      <c r="J55" s="47">
        <v>6.11444594789E-4</v>
      </c>
    </row>
    <row r="56" spans="1:10" x14ac:dyDescent="0.25">
      <c r="A56" t="s">
        <v>765</v>
      </c>
      <c r="B56" s="29">
        <v>65.683994938045203</v>
      </c>
      <c r="C56" s="29">
        <v>1.2711364153186999</v>
      </c>
      <c r="D56" s="43">
        <v>1.54589796801082</v>
      </c>
      <c r="E56" s="25">
        <v>1.5635982301798999E-2</v>
      </c>
      <c r="F56" s="113">
        <v>0.52265094781222321</v>
      </c>
      <c r="G56" s="46">
        <v>2.3565490412569001E-2</v>
      </c>
      <c r="H56" s="50">
        <v>4.6691183959600001E-4</v>
      </c>
      <c r="I56" s="47">
        <v>1.9290309741824E-2</v>
      </c>
      <c r="J56" s="47">
        <v>3.67777632056E-4</v>
      </c>
    </row>
    <row r="57" spans="1:10" x14ac:dyDescent="0.25">
      <c r="A57" t="s">
        <v>766</v>
      </c>
      <c r="B57" s="29">
        <v>75.335805331287006</v>
      </c>
      <c r="C57" s="29">
        <v>1.40805660092139</v>
      </c>
      <c r="D57" s="43">
        <v>1.7271529245514801</v>
      </c>
      <c r="E57" s="25">
        <v>1.5131793859761E-2</v>
      </c>
      <c r="F57" s="113">
        <v>0.46874963899282418</v>
      </c>
      <c r="G57" s="46">
        <v>2.2953301681584E-2</v>
      </c>
      <c r="H57" s="50">
        <v>4.3026372829600002E-4</v>
      </c>
      <c r="I57" s="47">
        <v>1.9251642415880999E-2</v>
      </c>
      <c r="J57" s="47">
        <v>3.6665620528599999E-4</v>
      </c>
    </row>
    <row r="58" spans="1:10" x14ac:dyDescent="0.25">
      <c r="A58" t="s">
        <v>767</v>
      </c>
      <c r="B58" s="29">
        <v>70.972320917351695</v>
      </c>
      <c r="C58" s="29">
        <v>1.4506106064306199</v>
      </c>
      <c r="D58" s="43">
        <v>1.6609247437628001</v>
      </c>
      <c r="E58" s="25">
        <v>2.1027276320588002E-2</v>
      </c>
      <c r="F58" s="113">
        <v>0.61940003536445953</v>
      </c>
      <c r="G58" s="46">
        <v>2.3424131596968E-2</v>
      </c>
      <c r="H58" s="50">
        <v>4.78594563811E-4</v>
      </c>
      <c r="I58" s="47">
        <v>1.943975410021E-2</v>
      </c>
      <c r="J58" s="47">
        <v>3.8028989198799997E-4</v>
      </c>
    </row>
    <row r="59" spans="1:10" x14ac:dyDescent="0.25">
      <c r="A59" t="s">
        <v>768</v>
      </c>
      <c r="B59" s="29">
        <v>88.3994064362237</v>
      </c>
      <c r="C59" s="29">
        <v>1.6883698854392999</v>
      </c>
      <c r="D59" s="43">
        <v>1.9873636942337101</v>
      </c>
      <c r="E59" s="25">
        <v>1.8571813404239999E-2</v>
      </c>
      <c r="F59" s="113">
        <v>0.4892814057128983</v>
      </c>
      <c r="G59" s="46">
        <v>2.2527618704012001E-2</v>
      </c>
      <c r="H59" s="50">
        <v>4.2865330884399999E-4</v>
      </c>
      <c r="I59" s="47">
        <v>1.9329443834764998E-2</v>
      </c>
      <c r="J59" s="47">
        <v>3.6450273988799999E-4</v>
      </c>
    </row>
    <row r="60" spans="1:10" x14ac:dyDescent="0.25">
      <c r="A60" t="s">
        <v>769</v>
      </c>
      <c r="B60" s="29">
        <v>76.848701770921295</v>
      </c>
      <c r="C60" s="29">
        <v>1.5109533075833601</v>
      </c>
      <c r="D60" s="43">
        <v>1.7476714404343401</v>
      </c>
      <c r="E60" s="25">
        <v>1.6207405341906001E-2</v>
      </c>
      <c r="F60" s="113">
        <v>0.47167102276074885</v>
      </c>
      <c r="G60" s="46">
        <v>2.2761827295773002E-2</v>
      </c>
      <c r="H60" s="50">
        <v>4.2383251201400001E-4</v>
      </c>
      <c r="I60" s="47">
        <v>1.9173189508921998E-2</v>
      </c>
      <c r="J60" s="47">
        <v>3.6261372596499999E-4</v>
      </c>
    </row>
    <row r="61" spans="1:10" x14ac:dyDescent="0.25">
      <c r="A61" t="s">
        <v>770</v>
      </c>
      <c r="B61" s="29">
        <v>85.935559899296095</v>
      </c>
      <c r="C61" s="29">
        <v>1.7615665703746799</v>
      </c>
      <c r="D61" s="43">
        <v>1.9432169444007401</v>
      </c>
      <c r="E61" s="25">
        <v>2.4701836620266E-2</v>
      </c>
      <c r="F61" s="113">
        <v>0.62012866542619727</v>
      </c>
      <c r="G61" s="46">
        <v>2.2639087320603001E-2</v>
      </c>
      <c r="H61" s="50">
        <v>4.3310648220700002E-4</v>
      </c>
      <c r="I61" s="47">
        <v>1.9272515475159999E-2</v>
      </c>
      <c r="J61" s="47">
        <v>3.6522205726099999E-4</v>
      </c>
    </row>
    <row r="62" spans="1:10" x14ac:dyDescent="0.25">
      <c r="A62" t="s">
        <v>771</v>
      </c>
      <c r="B62" s="29">
        <v>87.793725126991902</v>
      </c>
      <c r="C62" s="29">
        <v>1.72993329016772</v>
      </c>
      <c r="D62" s="43">
        <v>1.9825264123889801</v>
      </c>
      <c r="E62" s="25">
        <v>2.1777410523486002E-2</v>
      </c>
      <c r="F62" s="113">
        <v>0.55746984040545078</v>
      </c>
      <c r="G62" s="46">
        <v>2.2620083523745001E-2</v>
      </c>
      <c r="H62" s="50">
        <v>4.3226200542900001E-4</v>
      </c>
      <c r="I62" s="47">
        <v>1.9379576219530001E-2</v>
      </c>
      <c r="J62" s="47">
        <v>3.6916391526200002E-4</v>
      </c>
    </row>
    <row r="63" spans="1:10" x14ac:dyDescent="0.25">
      <c r="A63" t="s">
        <v>772</v>
      </c>
      <c r="B63" s="29">
        <v>73.041998607430997</v>
      </c>
      <c r="C63" s="29">
        <v>1.4085343083595401</v>
      </c>
      <c r="D63" s="43">
        <v>1.6763298752318101</v>
      </c>
      <c r="E63" s="25">
        <v>1.6159761224837001E-2</v>
      </c>
      <c r="F63" s="113">
        <v>0.49989716369164156</v>
      </c>
      <c r="G63" s="46">
        <v>2.2971616860736E-2</v>
      </c>
      <c r="H63" s="50">
        <v>4.3375330921500001E-4</v>
      </c>
      <c r="I63" s="47">
        <v>1.9121309842869E-2</v>
      </c>
      <c r="J63" s="47">
        <v>3.649087789E-4</v>
      </c>
    </row>
    <row r="64" spans="1:10" x14ac:dyDescent="0.25">
      <c r="A64" t="s">
        <v>773</v>
      </c>
      <c r="B64" s="29">
        <v>92.158439701688494</v>
      </c>
      <c r="C64" s="29">
        <v>2.2005266933651701</v>
      </c>
      <c r="D64" s="43">
        <v>2.0590931376003798</v>
      </c>
      <c r="E64" s="25">
        <v>2.8037512159883999E-2</v>
      </c>
      <c r="F64" s="113">
        <v>0.57025874751493333</v>
      </c>
      <c r="G64" s="46">
        <v>2.2384671668987E-2</v>
      </c>
      <c r="H64" s="50">
        <v>4.4183142189600002E-4</v>
      </c>
      <c r="I64" s="47">
        <v>1.9284997320648999E-2</v>
      </c>
      <c r="J64" s="47">
        <v>3.7515819816899998E-4</v>
      </c>
    </row>
    <row r="65" spans="1:10" x14ac:dyDescent="0.25">
      <c r="A65" t="s">
        <v>774</v>
      </c>
      <c r="B65" s="29">
        <v>74.362364791120598</v>
      </c>
      <c r="C65" s="29">
        <v>1.4238137016291199</v>
      </c>
      <c r="D65" s="43">
        <v>1.71808643907794</v>
      </c>
      <c r="E65" s="25">
        <v>1.6340278393391999E-2</v>
      </c>
      <c r="F65" s="113">
        <v>0.49672322423961829</v>
      </c>
      <c r="G65" s="46">
        <v>2.3132138770245999E-2</v>
      </c>
      <c r="H65" s="50">
        <v>4.3335032792199998E-4</v>
      </c>
      <c r="I65" s="47">
        <v>1.937335058455E-2</v>
      </c>
      <c r="J65" s="47">
        <v>3.6755907687500001E-4</v>
      </c>
    </row>
    <row r="66" spans="1:10" x14ac:dyDescent="0.25">
      <c r="F66" s="113"/>
    </row>
    <row r="67" spans="1:10" x14ac:dyDescent="0.25">
      <c r="A67" t="s">
        <v>777</v>
      </c>
      <c r="B67" s="29">
        <v>394.05409055017202</v>
      </c>
      <c r="C67" s="29">
        <v>9.3383115490706707</v>
      </c>
      <c r="D67" s="43">
        <v>4.06362584426636</v>
      </c>
      <c r="E67" s="25">
        <v>7.5777678766381001E-2</v>
      </c>
      <c r="F67" s="113">
        <v>0.78689188251713227</v>
      </c>
      <c r="G67" s="46">
        <v>1.0325467737022E-2</v>
      </c>
      <c r="H67" s="50">
        <v>2.1218126558099999E-4</v>
      </c>
      <c r="I67" s="47">
        <v>9.6528210946769995E-3</v>
      </c>
      <c r="J67" s="47">
        <v>2.01595282031E-4</v>
      </c>
    </row>
    <row r="68" spans="1:10" x14ac:dyDescent="0.25">
      <c r="A68" t="s">
        <v>778</v>
      </c>
      <c r="B68" s="29">
        <v>439.51460228496097</v>
      </c>
      <c r="C68" s="29">
        <v>10.848706147441201</v>
      </c>
      <c r="D68" s="43">
        <v>4.5691871974656202</v>
      </c>
      <c r="E68" s="25">
        <v>9.4619606304973E-2</v>
      </c>
      <c r="F68" s="113">
        <v>0.83895283905512752</v>
      </c>
      <c r="G68" s="46">
        <v>1.0393059774715E-2</v>
      </c>
      <c r="H68" s="50">
        <v>2.2035105901199999E-4</v>
      </c>
      <c r="I68" s="47">
        <v>9.8024046009249997E-3</v>
      </c>
      <c r="J68" s="47">
        <v>2.0845041478E-4</v>
      </c>
    </row>
    <row r="69" spans="1:10" x14ac:dyDescent="0.25">
      <c r="A69" t="s">
        <v>779</v>
      </c>
      <c r="B69" s="29">
        <v>1116.2019076591901</v>
      </c>
      <c r="C69" s="29">
        <v>34.709330886122999</v>
      </c>
      <c r="D69" s="43">
        <v>11.138260270301201</v>
      </c>
      <c r="E69" s="25">
        <v>0.30611671382521999</v>
      </c>
      <c r="F69" s="113">
        <v>0.88382483211368967</v>
      </c>
      <c r="G69" s="46">
        <v>9.99097233504E-3</v>
      </c>
      <c r="H69" s="50">
        <v>2.10666479489E-4</v>
      </c>
      <c r="I69" s="47">
        <v>9.789670646122E-3</v>
      </c>
      <c r="J69" s="47">
        <v>2.0367777527000001E-4</v>
      </c>
    </row>
    <row r="70" spans="1:10" x14ac:dyDescent="0.25">
      <c r="A70" t="s">
        <v>780</v>
      </c>
      <c r="B70" s="29">
        <v>1283.68285764795</v>
      </c>
      <c r="C70" s="29">
        <v>41.984998946416702</v>
      </c>
      <c r="D70" s="43">
        <v>12.7749032014449</v>
      </c>
      <c r="E70" s="25">
        <v>0.38214243197577002</v>
      </c>
      <c r="F70" s="113">
        <v>0.9146000907170152</v>
      </c>
      <c r="G70" s="46">
        <v>9.9554340722430006E-3</v>
      </c>
      <c r="H70" s="50">
        <v>2.06812829609E-4</v>
      </c>
      <c r="I70" s="47">
        <v>9.7898705233120005E-3</v>
      </c>
      <c r="J70" s="47">
        <v>1.9999174786299999E-4</v>
      </c>
    </row>
    <row r="71" spans="1:10" x14ac:dyDescent="0.25">
      <c r="A71" t="s">
        <v>781</v>
      </c>
      <c r="B71" s="29">
        <v>1358.36258412189</v>
      </c>
      <c r="C71" s="29">
        <v>45.710238391476999</v>
      </c>
      <c r="D71" s="43">
        <v>13.444304468565599</v>
      </c>
      <c r="E71" s="25">
        <v>0.40916314632012102</v>
      </c>
      <c r="F71" s="113">
        <v>0.9043996685821859</v>
      </c>
      <c r="G71" s="46">
        <v>9.9086150927790006E-3</v>
      </c>
      <c r="H71" s="50">
        <v>2.0959270380800001E-4</v>
      </c>
      <c r="I71" s="47">
        <v>9.7445141291460004E-3</v>
      </c>
      <c r="J71" s="47">
        <v>2.0445992636200001E-4</v>
      </c>
    </row>
    <row r="72" spans="1:10" x14ac:dyDescent="0.25">
      <c r="A72" t="s">
        <v>782</v>
      </c>
      <c r="B72" s="29">
        <v>1452.28722093227</v>
      </c>
      <c r="C72" s="29">
        <v>50.009181145331702</v>
      </c>
      <c r="D72" s="43">
        <v>14.383829675600399</v>
      </c>
      <c r="E72" s="25">
        <v>0.44968894026019202</v>
      </c>
      <c r="F72" s="113">
        <v>0.90790508242605217</v>
      </c>
      <c r="G72" s="46">
        <v>9.9393015686699993E-3</v>
      </c>
      <c r="H72" s="50">
        <v>2.01675405358E-4</v>
      </c>
      <c r="I72" s="47">
        <v>9.8026931450160004E-3</v>
      </c>
      <c r="J72" s="47">
        <v>1.9543423347600001E-4</v>
      </c>
    </row>
    <row r="73" spans="1:10" x14ac:dyDescent="0.25">
      <c r="A73" t="s">
        <v>783</v>
      </c>
      <c r="B73" s="29">
        <v>1401.1085493645501</v>
      </c>
      <c r="C73" s="29">
        <v>47.832319266281701</v>
      </c>
      <c r="D73" s="43">
        <v>13.911659610953601</v>
      </c>
      <c r="E73" s="25">
        <v>0.43090901751238703</v>
      </c>
      <c r="F73" s="113">
        <v>0.90731268676003052</v>
      </c>
      <c r="G73" s="46">
        <v>9.9486822318620004E-3</v>
      </c>
      <c r="H73" s="50">
        <v>2.0211929588400001E-4</v>
      </c>
      <c r="I73" s="47">
        <v>9.7915183197410001E-3</v>
      </c>
      <c r="J73" s="47">
        <v>1.95507918963E-4</v>
      </c>
    </row>
    <row r="74" spans="1:10" x14ac:dyDescent="0.25">
      <c r="A74" t="s">
        <v>784</v>
      </c>
      <c r="B74" s="29">
        <v>311.61885570169898</v>
      </c>
      <c r="C74" s="29">
        <v>7.0767907110466801</v>
      </c>
      <c r="D74" s="43">
        <v>3.2493812484792999</v>
      </c>
      <c r="E74" s="25">
        <v>5.6539198773241997E-2</v>
      </c>
      <c r="F74" s="113">
        <v>0.76618978274683103</v>
      </c>
      <c r="G74" s="46">
        <v>1.0428250884178999E-2</v>
      </c>
      <c r="H74" s="50">
        <v>2.1540405781900001E-4</v>
      </c>
      <c r="I74" s="47">
        <v>9.5705876569609997E-3</v>
      </c>
      <c r="J74" s="47">
        <v>1.9797491940799999E-4</v>
      </c>
    </row>
    <row r="75" spans="1:10" x14ac:dyDescent="0.25">
      <c r="A75" t="s">
        <v>785</v>
      </c>
      <c r="B75" s="29">
        <v>298.90166128711797</v>
      </c>
      <c r="C75" s="29">
        <v>6.7241354277962797</v>
      </c>
      <c r="D75" s="43">
        <v>3.1636292757765601</v>
      </c>
      <c r="E75" s="25">
        <v>5.3928400323668003E-2</v>
      </c>
      <c r="F75" s="113">
        <v>0.75774630847629798</v>
      </c>
      <c r="G75" s="46">
        <v>1.0594636207678001E-2</v>
      </c>
      <c r="H75" s="50">
        <v>2.1556045435000001E-4</v>
      </c>
      <c r="I75" s="47">
        <v>9.6834167763190006E-3</v>
      </c>
      <c r="J75" s="47">
        <v>1.9833231276799999E-4</v>
      </c>
    </row>
    <row r="76" spans="1:10" x14ac:dyDescent="0.25">
      <c r="A76" t="s">
        <v>786</v>
      </c>
      <c r="B76" s="29">
        <v>438.90650635314398</v>
      </c>
      <c r="C76" s="29">
        <v>10.969718034524</v>
      </c>
      <c r="D76" s="43">
        <v>4.5205387907383896</v>
      </c>
      <c r="E76" s="25">
        <v>9.3083025440447997E-2</v>
      </c>
      <c r="F76" s="113">
        <v>0.82386650106380466</v>
      </c>
      <c r="G76" s="46">
        <v>1.0299876221662001E-2</v>
      </c>
      <c r="H76" s="50">
        <v>2.11796013358E-4</v>
      </c>
      <c r="I76" s="47">
        <v>9.7021122974779994E-3</v>
      </c>
      <c r="J76" s="47">
        <v>1.97997743146E-4</v>
      </c>
    </row>
    <row r="77" spans="1:10" x14ac:dyDescent="0.25">
      <c r="A77" t="s">
        <v>787</v>
      </c>
      <c r="B77" s="29">
        <v>553.325088946807</v>
      </c>
      <c r="C77" s="29">
        <v>14.602907336409199</v>
      </c>
      <c r="D77" s="43">
        <v>5.5830268321048697</v>
      </c>
      <c r="E77" s="25">
        <v>0.12699400858611901</v>
      </c>
      <c r="F77" s="113">
        <v>0.86189537454709719</v>
      </c>
      <c r="G77" s="46">
        <v>1.0107290073917001E-2</v>
      </c>
      <c r="H77" s="50">
        <v>2.1073787751699999E-4</v>
      </c>
      <c r="I77" s="47">
        <v>9.6376988304099995E-3</v>
      </c>
      <c r="J77" s="47">
        <v>1.99413840155E-4</v>
      </c>
    </row>
    <row r="78" spans="1:10" x14ac:dyDescent="0.25">
      <c r="A78" t="s">
        <v>788</v>
      </c>
      <c r="B78" s="29">
        <v>368.52249641628998</v>
      </c>
      <c r="C78" s="29">
        <v>8.5774202421231696</v>
      </c>
      <c r="D78" s="43">
        <v>3.8263627979104999</v>
      </c>
      <c r="E78" s="25">
        <v>6.9020902395451E-2</v>
      </c>
      <c r="F78" s="113">
        <v>0.7750001805401453</v>
      </c>
      <c r="G78" s="46">
        <v>1.0394943012636999E-2</v>
      </c>
      <c r="H78" s="50">
        <v>2.2234935893699999E-4</v>
      </c>
      <c r="I78" s="47">
        <v>9.677125786021E-3</v>
      </c>
      <c r="J78" s="47">
        <v>2.0656757596199999E-4</v>
      </c>
    </row>
    <row r="79" spans="1:10" x14ac:dyDescent="0.25">
      <c r="A79" t="s">
        <v>789</v>
      </c>
      <c r="B79" s="29">
        <v>491.35288817920701</v>
      </c>
      <c r="C79" s="29">
        <v>12.5973841581763</v>
      </c>
      <c r="D79" s="43">
        <v>5.0430700106374404</v>
      </c>
      <c r="E79" s="25">
        <v>0.107649674795622</v>
      </c>
      <c r="F79" s="113">
        <v>0.83258937550776368</v>
      </c>
      <c r="G79" s="46">
        <v>1.0273881327265E-2</v>
      </c>
      <c r="H79" s="50">
        <v>2.1445336941199999E-4</v>
      </c>
      <c r="I79" s="47">
        <v>9.7362613552949995E-3</v>
      </c>
      <c r="J79" s="47">
        <v>2.02778844995E-4</v>
      </c>
    </row>
    <row r="80" spans="1:10" x14ac:dyDescent="0.25">
      <c r="A80" t="s">
        <v>790</v>
      </c>
      <c r="B80" s="29">
        <v>312.12363855412701</v>
      </c>
      <c r="C80" s="29">
        <v>7.0950907793726499</v>
      </c>
      <c r="D80" s="43">
        <v>3.30170068532358</v>
      </c>
      <c r="E80" s="25">
        <v>5.9360920963873999E-2</v>
      </c>
      <c r="F80" s="113">
        <v>0.79091831947743529</v>
      </c>
      <c r="G80" s="46">
        <v>1.0590193604456E-2</v>
      </c>
      <c r="H80" s="50">
        <v>2.1542786215399999E-4</v>
      </c>
      <c r="I80" s="47">
        <v>9.7342599607729997E-3</v>
      </c>
      <c r="J80" s="47">
        <v>2.01397421307E-4</v>
      </c>
    </row>
    <row r="81" spans="1:10" x14ac:dyDescent="0.25">
      <c r="A81" t="s">
        <v>791</v>
      </c>
      <c r="B81" s="29">
        <v>156.65939034665601</v>
      </c>
      <c r="C81" s="29">
        <v>3.5736517145367199</v>
      </c>
      <c r="D81" s="43">
        <v>1.79520044797906</v>
      </c>
      <c r="E81" s="25">
        <v>3.113074112108E-2</v>
      </c>
      <c r="F81" s="113">
        <v>0.76018749265348551</v>
      </c>
      <c r="G81" s="46">
        <v>1.1479514182124E-2</v>
      </c>
      <c r="H81" s="50">
        <v>2.31064202614E-4</v>
      </c>
      <c r="I81" s="47">
        <v>9.7077245132769999E-3</v>
      </c>
      <c r="J81" s="47">
        <v>2.0154649774100001E-4</v>
      </c>
    </row>
    <row r="82" spans="1:10" x14ac:dyDescent="0.25">
      <c r="A82" t="s">
        <v>792</v>
      </c>
      <c r="B82" s="29">
        <v>337.21572341233798</v>
      </c>
      <c r="C82" s="29">
        <v>9.0156126602106603</v>
      </c>
      <c r="D82" s="43">
        <v>3.4846362943095399</v>
      </c>
      <c r="E82" s="25">
        <v>8.3085054572955994E-2</v>
      </c>
      <c r="F82" s="113">
        <v>0.8918216791632575</v>
      </c>
      <c r="G82" s="46">
        <v>1.0363087460893001E-2</v>
      </c>
      <c r="H82" s="50">
        <v>2.37636572759E-4</v>
      </c>
      <c r="I82" s="47">
        <v>9.5918324601470002E-3</v>
      </c>
      <c r="J82" s="47">
        <v>2.05503107541E-4</v>
      </c>
    </row>
    <row r="83" spans="1:10" x14ac:dyDescent="0.25">
      <c r="A83" t="s">
        <v>793</v>
      </c>
      <c r="B83" s="29">
        <v>379.71001896996103</v>
      </c>
      <c r="C83" s="29">
        <v>8.8765143217996201</v>
      </c>
      <c r="D83" s="43">
        <v>3.96961692075701</v>
      </c>
      <c r="E83" s="25">
        <v>7.2011933988283996E-2</v>
      </c>
      <c r="F83" s="113">
        <v>0.77600670716835674</v>
      </c>
      <c r="G83" s="46">
        <v>1.0457889398528999E-2</v>
      </c>
      <c r="H83" s="50">
        <v>2.1812685441700001E-4</v>
      </c>
      <c r="I83" s="47">
        <v>9.7542544900570006E-3</v>
      </c>
      <c r="J83" s="47">
        <v>2.0147224179299999E-4</v>
      </c>
    </row>
    <row r="84" spans="1:10" x14ac:dyDescent="0.25">
      <c r="A84" t="s">
        <v>794</v>
      </c>
      <c r="B84" s="29">
        <v>402.56041610202999</v>
      </c>
      <c r="C84" s="29">
        <v>9.5458516470050991</v>
      </c>
      <c r="D84" s="43">
        <v>4.1451246865327498</v>
      </c>
      <c r="E84" s="25">
        <v>7.7218605693490996E-2</v>
      </c>
      <c r="F84" s="113">
        <v>0.78559867871868905</v>
      </c>
      <c r="G84" s="46">
        <v>1.0307069182038E-2</v>
      </c>
      <c r="H84" s="50">
        <v>2.0849919356199999E-4</v>
      </c>
      <c r="I84" s="47">
        <v>9.6509611920070001E-3</v>
      </c>
      <c r="J84" s="47">
        <v>1.9695812936799999E-4</v>
      </c>
    </row>
    <row r="85" spans="1:10" x14ac:dyDescent="0.25">
      <c r="A85" t="s">
        <v>795</v>
      </c>
      <c r="B85" s="29">
        <v>421.20543413240898</v>
      </c>
      <c r="C85" s="29">
        <v>10.128264695436901</v>
      </c>
      <c r="D85" s="43">
        <v>4.3156943454945198</v>
      </c>
      <c r="E85" s="25">
        <v>8.2512116300569996E-2</v>
      </c>
      <c r="F85" s="113">
        <v>0.79510772013366893</v>
      </c>
      <c r="G85" s="46">
        <v>1.0242130670463E-2</v>
      </c>
      <c r="H85" s="50">
        <v>2.0773530858699999E-4</v>
      </c>
      <c r="I85" s="47">
        <v>9.6292350354590002E-3</v>
      </c>
      <c r="J85" s="47">
        <v>1.9367710366499999E-4</v>
      </c>
    </row>
    <row r="86" spans="1:10" x14ac:dyDescent="0.25">
      <c r="A86" t="s">
        <v>796</v>
      </c>
      <c r="B86" s="29">
        <v>313.83426497796302</v>
      </c>
      <c r="C86" s="29">
        <v>7.0687325677570296</v>
      </c>
      <c r="D86" s="43">
        <v>3.3330259344809101</v>
      </c>
      <c r="E86" s="25">
        <v>5.7862744647542E-2</v>
      </c>
      <c r="F86" s="113">
        <v>0.77075995853282087</v>
      </c>
      <c r="G86" s="46">
        <v>1.063769326384E-2</v>
      </c>
      <c r="H86" s="50">
        <v>2.15364151266E-4</v>
      </c>
      <c r="I86" s="47">
        <v>9.7965677370589997E-3</v>
      </c>
      <c r="J86" s="47">
        <v>1.9973590619800001E-4</v>
      </c>
    </row>
    <row r="87" spans="1:10" x14ac:dyDescent="0.25">
      <c r="A87" t="s">
        <v>797</v>
      </c>
      <c r="B87" s="29">
        <v>295.02132079690301</v>
      </c>
      <c r="C87" s="29">
        <v>6.5373547553046203</v>
      </c>
      <c r="D87" s="43">
        <v>3.1426527096563901</v>
      </c>
      <c r="E87" s="25">
        <v>5.1537983725894E-2</v>
      </c>
      <c r="F87" s="113">
        <v>0.74008633200432739</v>
      </c>
      <c r="G87" s="46">
        <v>1.0655619666703999E-2</v>
      </c>
      <c r="H87" s="50">
        <v>2.1741548167300001E-4</v>
      </c>
      <c r="I87" s="47">
        <v>9.7561979284480002E-3</v>
      </c>
      <c r="J87" s="47">
        <v>2.0053097421299999E-4</v>
      </c>
    </row>
    <row r="88" spans="1:10" x14ac:dyDescent="0.25">
      <c r="A88" t="s">
        <v>798</v>
      </c>
      <c r="B88" s="29">
        <v>293.74606456221602</v>
      </c>
      <c r="C88" s="29">
        <v>6.5295123518435902</v>
      </c>
      <c r="D88" s="43">
        <v>3.12263844956881</v>
      </c>
      <c r="E88" s="25">
        <v>5.1678128064025997E-2</v>
      </c>
      <c r="F88" s="113">
        <v>0.74452001943762902</v>
      </c>
      <c r="G88" s="46">
        <v>1.064070171537E-2</v>
      </c>
      <c r="H88" s="50">
        <v>2.1921538337000001E-4</v>
      </c>
      <c r="I88" s="47">
        <v>9.7453529672889994E-3</v>
      </c>
      <c r="J88" s="47">
        <v>2.0183306759800001E-4</v>
      </c>
    </row>
    <row r="89" spans="1:10" x14ac:dyDescent="0.25">
      <c r="A89" t="s">
        <v>799</v>
      </c>
      <c r="B89" s="29">
        <v>296.26778919711097</v>
      </c>
      <c r="C89" s="29">
        <v>6.5928959644837803</v>
      </c>
      <c r="D89" s="43">
        <v>3.1246345463937102</v>
      </c>
      <c r="E89" s="25">
        <v>5.1863097869463998E-2</v>
      </c>
      <c r="F89" s="113">
        <v>0.74587738291222139</v>
      </c>
      <c r="G89" s="46">
        <v>1.0556326156591E-2</v>
      </c>
      <c r="H89" s="50">
        <v>2.20785608288E-4</v>
      </c>
      <c r="I89" s="47">
        <v>9.6548367970150008E-3</v>
      </c>
      <c r="J89" s="47">
        <v>2.0429652466599999E-4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1"/>
  <sheetViews>
    <sheetView topLeftCell="A64" workbookViewId="0">
      <selection activeCell="B58" sqref="B1:C1048576"/>
    </sheetView>
  </sheetViews>
  <sheetFormatPr defaultRowHeight="15" x14ac:dyDescent="0.25"/>
  <cols>
    <col min="1" max="1" width="25.5703125" bestFit="1" customWidth="1"/>
    <col min="2" max="2" width="10.140625" style="45" bestFit="1" customWidth="1"/>
    <col min="3" max="3" width="13.85546875" style="45" bestFit="1" customWidth="1"/>
    <col min="4" max="4" width="10.140625" style="32" bestFit="1" customWidth="1"/>
    <col min="5" max="5" width="13.85546875" style="32" bestFit="1" customWidth="1"/>
    <col min="6" max="6" width="18.28515625" style="32" bestFit="1" customWidth="1"/>
    <col min="7" max="7" width="22" style="32" bestFit="1" customWidth="1"/>
    <col min="8" max="12" width="9.140625" style="32"/>
    <col min="13" max="13" width="9.140625" style="29"/>
    <col min="14" max="14" width="9.140625" style="43"/>
    <col min="15" max="15" width="9.140625" style="25"/>
  </cols>
  <sheetData>
    <row r="1" spans="1:22" ht="17.25" x14ac:dyDescent="0.25">
      <c r="A1" s="5" t="s">
        <v>665</v>
      </c>
      <c r="B1" s="114" t="s">
        <v>668</v>
      </c>
      <c r="C1" s="114" t="s">
        <v>676</v>
      </c>
      <c r="D1" s="31" t="s">
        <v>669</v>
      </c>
      <c r="E1" s="31" t="s">
        <v>677</v>
      </c>
      <c r="F1" s="31" t="s">
        <v>671</v>
      </c>
      <c r="G1" s="31" t="s">
        <v>679</v>
      </c>
      <c r="H1" s="31" t="s">
        <v>672</v>
      </c>
      <c r="I1" s="31" t="s">
        <v>683</v>
      </c>
      <c r="J1" s="31" t="s">
        <v>673</v>
      </c>
      <c r="K1" s="31" t="s">
        <v>682</v>
      </c>
      <c r="L1" s="31" t="s">
        <v>674</v>
      </c>
      <c r="M1" s="28" t="s">
        <v>681</v>
      </c>
      <c r="N1" s="40" t="s">
        <v>675</v>
      </c>
      <c r="O1" s="22" t="s">
        <v>680</v>
      </c>
    </row>
    <row r="2" spans="1:22" x14ac:dyDescent="0.25">
      <c r="A2" s="6" t="s">
        <v>715</v>
      </c>
      <c r="B2" s="115" t="s">
        <v>685</v>
      </c>
      <c r="C2" s="115">
        <v>8.4619381605500002E-4</v>
      </c>
      <c r="D2" s="9">
        <v>18.6018990476427</v>
      </c>
      <c r="E2" s="9">
        <v>7.3018893968166898</v>
      </c>
      <c r="F2" s="9">
        <v>133.90033715601101</v>
      </c>
      <c r="G2" s="9">
        <v>14.1107261264602</v>
      </c>
      <c r="H2" s="9">
        <v>33119.927067832999</v>
      </c>
      <c r="I2" s="9">
        <v>2860.80368589213</v>
      </c>
      <c r="J2" s="9">
        <v>3579.4740245388102</v>
      </c>
      <c r="K2" s="9">
        <v>176.17987379682901</v>
      </c>
      <c r="L2" s="9">
        <v>18.430379455808001</v>
      </c>
      <c r="M2" s="11">
        <v>1.6162446759459901</v>
      </c>
      <c r="N2" s="8">
        <v>0.96517057372496595</v>
      </c>
      <c r="O2" s="24">
        <v>8.6880915812033999E-2</v>
      </c>
    </row>
    <row r="3" spans="1:22" x14ac:dyDescent="0.25">
      <c r="A3" s="6" t="s">
        <v>716</v>
      </c>
      <c r="B3" s="115" t="s">
        <v>711</v>
      </c>
      <c r="C3" s="115">
        <v>6.4362598358579997E-3</v>
      </c>
      <c r="D3" s="9">
        <v>28.3976576267967</v>
      </c>
      <c r="E3" s="9">
        <v>9.1258582129164196</v>
      </c>
      <c r="F3" s="9">
        <v>133.061846547203</v>
      </c>
      <c r="G3" s="9">
        <v>14.375320872525</v>
      </c>
      <c r="H3" s="9">
        <v>32941.494190433499</v>
      </c>
      <c r="I3" s="9">
        <v>2845.6520887717702</v>
      </c>
      <c r="J3" s="9">
        <v>3578.39020006689</v>
      </c>
      <c r="K3" s="9">
        <v>176.07222116141401</v>
      </c>
      <c r="L3" s="9">
        <v>18.148871145933299</v>
      </c>
      <c r="M3" s="11">
        <v>1.5918839524316699</v>
      </c>
      <c r="N3" s="8">
        <v>0.92889290876155906</v>
      </c>
      <c r="O3" s="24">
        <v>8.3601997352772003E-2</v>
      </c>
    </row>
    <row r="4" spans="1:22" x14ac:dyDescent="0.25">
      <c r="A4" s="6" t="s">
        <v>717</v>
      </c>
      <c r="B4" s="115">
        <v>0.16725207522338401</v>
      </c>
      <c r="C4" s="115">
        <v>3.7730494313406998E-2</v>
      </c>
      <c r="D4" s="9">
        <v>19.259520984213001</v>
      </c>
      <c r="E4" s="9">
        <v>7.4915211490996398</v>
      </c>
      <c r="F4" s="9">
        <v>132.52339477341101</v>
      </c>
      <c r="G4" s="9">
        <v>14.9207327664659</v>
      </c>
      <c r="H4" s="9">
        <v>33491.585984738304</v>
      </c>
      <c r="I4" s="9">
        <v>2891.8469314557701</v>
      </c>
      <c r="J4" s="9">
        <v>3635.28912751695</v>
      </c>
      <c r="K4" s="9">
        <v>178.64243729557001</v>
      </c>
      <c r="L4" s="9">
        <v>18.6483996329635</v>
      </c>
      <c r="M4" s="11">
        <v>1.6347383397930799</v>
      </c>
      <c r="N4" s="8">
        <v>0.97635647331180497</v>
      </c>
      <c r="O4" s="24">
        <v>8.7807472099346001E-2</v>
      </c>
    </row>
    <row r="5" spans="1:22" x14ac:dyDescent="0.25">
      <c r="A5" s="6" t="s">
        <v>718</v>
      </c>
      <c r="B5" s="115">
        <v>8.6503606307677006E-2</v>
      </c>
      <c r="C5" s="115">
        <v>2.8238185437022001E-2</v>
      </c>
      <c r="D5" s="9">
        <v>14.709248625467</v>
      </c>
      <c r="E5" s="9">
        <v>6.9428045283041104</v>
      </c>
      <c r="F5" s="9">
        <v>113.923035653063</v>
      </c>
      <c r="G5" s="9">
        <v>13.2522877604719</v>
      </c>
      <c r="H5" s="9">
        <v>33295.268175060097</v>
      </c>
      <c r="I5" s="9">
        <v>2877.6375384457901</v>
      </c>
      <c r="J5" s="9">
        <v>3625.3493043223398</v>
      </c>
      <c r="K5" s="9">
        <v>178.42456925602701</v>
      </c>
      <c r="L5" s="9">
        <v>18.407935315498801</v>
      </c>
      <c r="M5" s="11">
        <v>1.6164774130044</v>
      </c>
      <c r="N5" s="8">
        <v>0.71545384859301397</v>
      </c>
      <c r="O5" s="24">
        <v>6.6083380998919999E-2</v>
      </c>
    </row>
    <row r="6" spans="1:22" x14ac:dyDescent="0.25">
      <c r="A6" s="6" t="s">
        <v>719</v>
      </c>
      <c r="B6" s="115">
        <v>2.0966355977608799</v>
      </c>
      <c r="C6" s="115">
        <v>0.18654282974450501</v>
      </c>
      <c r="D6" s="9">
        <v>25.648981234912899</v>
      </c>
      <c r="E6" s="9">
        <v>8.6223812510723903</v>
      </c>
      <c r="F6" s="9">
        <v>150.239483603255</v>
      </c>
      <c r="G6" s="9">
        <v>15.2951037000743</v>
      </c>
      <c r="H6" s="9">
        <v>33931.545143114003</v>
      </c>
      <c r="I6" s="9">
        <v>2929.8437680105599</v>
      </c>
      <c r="J6" s="9">
        <v>3719.5283156129599</v>
      </c>
      <c r="K6" s="9">
        <v>183.12748099462701</v>
      </c>
      <c r="L6" s="9">
        <v>19.457540668033399</v>
      </c>
      <c r="M6" s="11">
        <v>1.7077353529585</v>
      </c>
      <c r="N6" s="8">
        <v>1.1464916589231</v>
      </c>
      <c r="O6" s="24">
        <v>0.107285594193036</v>
      </c>
    </row>
    <row r="7" spans="1:22" x14ac:dyDescent="0.25">
      <c r="A7" s="6" t="s">
        <v>720</v>
      </c>
      <c r="B7" s="115">
        <v>1.2558482839011001E-2</v>
      </c>
      <c r="C7" s="115">
        <v>9.6220195913019994E-3</v>
      </c>
      <c r="D7" s="9">
        <v>20.382147944393399</v>
      </c>
      <c r="E7" s="9">
        <v>7.4755865160084003</v>
      </c>
      <c r="F7" s="9">
        <v>121.473711381919</v>
      </c>
      <c r="G7" s="9">
        <v>13.0054924761865</v>
      </c>
      <c r="H7" s="9">
        <v>33631.181419063498</v>
      </c>
      <c r="I7" s="9">
        <v>2905.3565280319399</v>
      </c>
      <c r="J7" s="9">
        <v>3774.33298007648</v>
      </c>
      <c r="K7" s="9">
        <v>185.22547865675099</v>
      </c>
      <c r="L7" s="9">
        <v>18.875449596016001</v>
      </c>
      <c r="M7" s="11">
        <v>1.6542049834883401</v>
      </c>
      <c r="N7" s="8">
        <v>0.72519684474110302</v>
      </c>
      <c r="O7" s="24">
        <v>6.5723669593936995E-2</v>
      </c>
    </row>
    <row r="8" spans="1:22" x14ac:dyDescent="0.25">
      <c r="A8" s="6" t="s">
        <v>721</v>
      </c>
      <c r="B8" s="115">
        <v>0.301676826668965</v>
      </c>
      <c r="C8" s="115">
        <v>5.1534417147385998E-2</v>
      </c>
      <c r="D8" s="9">
        <v>22.6624602773968</v>
      </c>
      <c r="E8" s="9">
        <v>8.0020656055162895</v>
      </c>
      <c r="F8" s="9">
        <v>113.957321026607</v>
      </c>
      <c r="G8" s="9">
        <v>12.5579518905014</v>
      </c>
      <c r="H8" s="9">
        <v>33738.0012015221</v>
      </c>
      <c r="I8" s="9">
        <v>2913.2181797009698</v>
      </c>
      <c r="J8" s="9">
        <v>3765.6415029949699</v>
      </c>
      <c r="K8" s="9">
        <v>185.09947001803999</v>
      </c>
      <c r="L8" s="9">
        <v>18.918039698150402</v>
      </c>
      <c r="M8" s="11">
        <v>1.6598494636618399</v>
      </c>
      <c r="N8" s="8">
        <v>0.72510833449149203</v>
      </c>
      <c r="O8" s="24">
        <v>6.5278307732405005E-2</v>
      </c>
    </row>
    <row r="9" spans="1:22" x14ac:dyDescent="0.25">
      <c r="A9" s="6" t="s">
        <v>722</v>
      </c>
      <c r="B9" s="115" t="s">
        <v>711</v>
      </c>
      <c r="C9" s="115">
        <v>7.749256928508E-3</v>
      </c>
      <c r="D9" s="9">
        <v>28.3534349708988</v>
      </c>
      <c r="E9" s="9">
        <v>8.9702526351409908</v>
      </c>
      <c r="F9" s="9">
        <v>124.884978609138</v>
      </c>
      <c r="G9" s="9">
        <v>13.3481234325952</v>
      </c>
      <c r="H9" s="9">
        <v>33712.527992602998</v>
      </c>
      <c r="I9" s="9">
        <v>2912.39337834257</v>
      </c>
      <c r="J9" s="9">
        <v>3791.9475991970098</v>
      </c>
      <c r="K9" s="9">
        <v>186.41820372902799</v>
      </c>
      <c r="L9" s="9">
        <v>19.035141414439899</v>
      </c>
      <c r="M9" s="11">
        <v>1.66882919517033</v>
      </c>
      <c r="N9" s="8">
        <v>0.73928192491251499</v>
      </c>
      <c r="O9" s="24">
        <v>6.6597263213923993E-2</v>
      </c>
    </row>
    <row r="10" spans="1:22" x14ac:dyDescent="0.25">
      <c r="A10" s="6" t="s">
        <v>723</v>
      </c>
      <c r="B10" s="115">
        <v>7.6199638353139004E-2</v>
      </c>
      <c r="C10" s="115">
        <v>2.450532814564E-2</v>
      </c>
      <c r="D10" s="9">
        <v>23.7998817447506</v>
      </c>
      <c r="E10" s="9">
        <v>8.2264170272810002</v>
      </c>
      <c r="F10" s="9">
        <v>115.14570965020999</v>
      </c>
      <c r="G10" s="9">
        <v>12.664684814170799</v>
      </c>
      <c r="H10" s="9">
        <v>34016.8940649707</v>
      </c>
      <c r="I10" s="9">
        <v>2935.99053663114</v>
      </c>
      <c r="J10" s="9">
        <v>3826.46527332186</v>
      </c>
      <c r="K10" s="9">
        <v>188.02597702740201</v>
      </c>
      <c r="L10" s="9">
        <v>19.399165714516698</v>
      </c>
      <c r="M10" s="11">
        <v>1.7006135679283101</v>
      </c>
      <c r="N10" s="8">
        <v>0.74877965719908302</v>
      </c>
      <c r="O10" s="24">
        <v>6.7959506590059005E-2</v>
      </c>
      <c r="P10" s="3"/>
      <c r="Q10" s="3"/>
      <c r="R10" s="3"/>
      <c r="S10" s="3"/>
      <c r="T10" s="3"/>
      <c r="U10" s="3"/>
      <c r="V10" s="3"/>
    </row>
    <row r="11" spans="1:22" x14ac:dyDescent="0.25">
      <c r="A11" s="6" t="s">
        <v>724</v>
      </c>
      <c r="B11" s="115" t="s">
        <v>685</v>
      </c>
      <c r="C11" s="115">
        <v>4.5634744544599998E-4</v>
      </c>
      <c r="D11" s="9">
        <v>30.1092137517292</v>
      </c>
      <c r="E11" s="9">
        <v>9.3141726475354201</v>
      </c>
      <c r="F11" s="9">
        <v>123.10228189</v>
      </c>
      <c r="G11" s="9">
        <v>14.197536009897901</v>
      </c>
      <c r="H11" s="9">
        <v>34141.938217884097</v>
      </c>
      <c r="I11" s="9">
        <v>2951.3747235147098</v>
      </c>
      <c r="J11" s="9">
        <v>3834.0564558350902</v>
      </c>
      <c r="K11" s="9">
        <v>188.12452047794201</v>
      </c>
      <c r="L11" s="9">
        <v>19.357985602544101</v>
      </c>
      <c r="M11" s="11">
        <v>1.69724902119226</v>
      </c>
      <c r="N11" s="8">
        <v>0.74242125400380998</v>
      </c>
      <c r="O11" s="24">
        <v>6.7168036906867998E-2</v>
      </c>
      <c r="P11" s="3"/>
      <c r="Q11" s="3"/>
      <c r="R11" s="3"/>
      <c r="S11" s="3"/>
      <c r="T11" s="3"/>
      <c r="U11" s="3"/>
      <c r="V11" s="3"/>
    </row>
    <row r="12" spans="1:22" x14ac:dyDescent="0.25">
      <c r="A12" s="6" t="s">
        <v>725</v>
      </c>
      <c r="B12" s="115" t="s">
        <v>693</v>
      </c>
      <c r="C12" s="115">
        <v>3.296329197914E-3</v>
      </c>
      <c r="D12" s="9">
        <v>29.0772979652846</v>
      </c>
      <c r="E12" s="9">
        <v>9.1892661102958595</v>
      </c>
      <c r="F12" s="9">
        <v>127.68284182870801</v>
      </c>
      <c r="G12" s="9">
        <v>13.6394663505429</v>
      </c>
      <c r="H12" s="9">
        <v>32018.9227738833</v>
      </c>
      <c r="I12" s="9">
        <v>2765.5482805567999</v>
      </c>
      <c r="J12" s="9">
        <v>3343.43771672504</v>
      </c>
      <c r="K12" s="9">
        <v>164.06890980966199</v>
      </c>
      <c r="L12" s="9">
        <v>17.219493513562998</v>
      </c>
      <c r="M12" s="11">
        <v>1.51059394569054</v>
      </c>
      <c r="N12" s="8">
        <v>0.97764180950484803</v>
      </c>
      <c r="O12" s="24">
        <v>8.8093101220565004E-2</v>
      </c>
      <c r="P12" s="1"/>
      <c r="Q12" s="3"/>
      <c r="R12" s="3"/>
      <c r="S12" s="3"/>
      <c r="T12" s="3"/>
      <c r="U12" s="3"/>
      <c r="V12" s="3"/>
    </row>
    <row r="13" spans="1:22" x14ac:dyDescent="0.25">
      <c r="A13" s="6" t="s">
        <v>726</v>
      </c>
      <c r="B13" s="115" t="s">
        <v>684</v>
      </c>
      <c r="C13" s="115">
        <v>9.9060157786349991E-3</v>
      </c>
      <c r="D13" s="9">
        <v>18.097799375468998</v>
      </c>
      <c r="E13" s="9">
        <v>7.2245039168823801</v>
      </c>
      <c r="F13" s="9">
        <v>129.95124024325401</v>
      </c>
      <c r="G13" s="9">
        <v>14.9254642194163</v>
      </c>
      <c r="H13" s="9">
        <v>32307.296848541799</v>
      </c>
      <c r="I13" s="9">
        <v>2790.1377489832198</v>
      </c>
      <c r="J13" s="9">
        <v>3364.03285676308</v>
      </c>
      <c r="K13" s="9">
        <v>165.25954574702101</v>
      </c>
      <c r="L13" s="9">
        <v>17.268294651545801</v>
      </c>
      <c r="M13" s="11">
        <v>1.5154231463391901</v>
      </c>
      <c r="N13" s="8">
        <v>0.97445724158770997</v>
      </c>
      <c r="O13" s="24">
        <v>8.7899272608359003E-2</v>
      </c>
      <c r="P13" s="1"/>
      <c r="Q13" s="3"/>
      <c r="R13" s="3"/>
      <c r="S13" s="3"/>
      <c r="T13" s="3"/>
      <c r="U13" s="3"/>
      <c r="V13" s="3"/>
    </row>
    <row r="14" spans="1:22" x14ac:dyDescent="0.25">
      <c r="A14" s="6" t="s">
        <v>727</v>
      </c>
      <c r="B14" s="115">
        <v>7.9819043352596999E-2</v>
      </c>
      <c r="C14" s="115">
        <v>2.5347529141734E-2</v>
      </c>
      <c r="D14" s="9">
        <v>20.862446311679101</v>
      </c>
      <c r="E14" s="9">
        <v>7.7637741873257902</v>
      </c>
      <c r="F14" s="9">
        <v>115.16942260756301</v>
      </c>
      <c r="G14" s="9">
        <v>12.740639641492001</v>
      </c>
      <c r="H14" s="9">
        <v>32185.856221747799</v>
      </c>
      <c r="I14" s="9">
        <v>2779.5728333822599</v>
      </c>
      <c r="J14" s="9">
        <v>3361.77524382722</v>
      </c>
      <c r="K14" s="9">
        <v>165.31442400836701</v>
      </c>
      <c r="L14" s="9">
        <v>17.3106765767463</v>
      </c>
      <c r="M14" s="11">
        <v>1.52076993323754</v>
      </c>
      <c r="N14" s="8">
        <v>0.90078754742702305</v>
      </c>
      <c r="O14" s="24">
        <v>8.1509502533328004E-2</v>
      </c>
      <c r="P14" s="1"/>
      <c r="Q14" s="3"/>
      <c r="R14" s="3"/>
      <c r="S14" s="3"/>
      <c r="T14" s="3"/>
      <c r="U14" s="3"/>
      <c r="V14" s="3"/>
    </row>
    <row r="15" spans="1:22" x14ac:dyDescent="0.25">
      <c r="A15" s="6" t="s">
        <v>728</v>
      </c>
      <c r="B15" s="115" t="s">
        <v>686</v>
      </c>
      <c r="C15" s="115">
        <v>7.8667723207910007E-3</v>
      </c>
      <c r="D15" s="9">
        <v>25.236799262893001</v>
      </c>
      <c r="E15" s="9">
        <v>8.5932093711583892</v>
      </c>
      <c r="F15" s="9">
        <v>130.48268299937999</v>
      </c>
      <c r="G15" s="9">
        <v>13.899822197140301</v>
      </c>
      <c r="H15" s="9">
        <v>32378.7218897731</v>
      </c>
      <c r="I15" s="9">
        <v>2796.1538384836799</v>
      </c>
      <c r="J15" s="9">
        <v>3372.7448409656199</v>
      </c>
      <c r="K15" s="9">
        <v>165.51817194134799</v>
      </c>
      <c r="L15" s="9">
        <v>17.278174647704098</v>
      </c>
      <c r="M15" s="11">
        <v>1.5157257095433201</v>
      </c>
      <c r="N15" s="8">
        <v>0.92893181840497696</v>
      </c>
      <c r="O15" s="24">
        <v>8.3804624901950994E-2</v>
      </c>
      <c r="P15" s="1"/>
      <c r="Q15" s="3"/>
      <c r="R15" s="3"/>
      <c r="S15" s="3"/>
      <c r="T15" s="3"/>
      <c r="U15" s="3"/>
      <c r="V15" s="3"/>
    </row>
    <row r="16" spans="1:22" x14ac:dyDescent="0.25">
      <c r="A16" s="6" t="s">
        <v>729</v>
      </c>
      <c r="B16" s="115" t="s">
        <v>686</v>
      </c>
      <c r="C16" s="115">
        <v>2.07109443692E-4</v>
      </c>
      <c r="D16" s="9">
        <v>15.8518448650306</v>
      </c>
      <c r="E16" s="9">
        <v>6.8088936963317703</v>
      </c>
      <c r="F16" s="9">
        <v>138.72701542540901</v>
      </c>
      <c r="G16" s="9">
        <v>14.5583772740319</v>
      </c>
      <c r="H16" s="9">
        <v>32502.456746842101</v>
      </c>
      <c r="I16" s="9">
        <v>2807.69352224668</v>
      </c>
      <c r="J16" s="9">
        <v>3383.84291748845</v>
      </c>
      <c r="K16" s="9">
        <v>166.406085992172</v>
      </c>
      <c r="L16" s="9">
        <v>17.492186267508998</v>
      </c>
      <c r="M16" s="11">
        <v>1.53623624910575</v>
      </c>
      <c r="N16" s="8">
        <v>1.03113910258348</v>
      </c>
      <c r="O16" s="24">
        <v>9.3636008260650994E-2</v>
      </c>
      <c r="P16" s="1"/>
      <c r="Q16" s="3"/>
      <c r="R16" s="3"/>
      <c r="S16" s="3"/>
      <c r="T16" s="3"/>
      <c r="U16" s="3"/>
      <c r="V16" s="3"/>
    </row>
    <row r="17" spans="1:22" x14ac:dyDescent="0.25">
      <c r="A17" s="6" t="s">
        <v>730</v>
      </c>
      <c r="B17" s="115" t="s">
        <v>684</v>
      </c>
      <c r="C17" s="115">
        <v>1.394143575971E-2</v>
      </c>
      <c r="D17" s="9">
        <v>20.3000286998676</v>
      </c>
      <c r="E17" s="9">
        <v>12.613174349264799</v>
      </c>
      <c r="F17" s="9">
        <v>127.113859138442</v>
      </c>
      <c r="G17" s="9">
        <v>21.4555422029044</v>
      </c>
      <c r="H17" s="9">
        <v>32470.153930960299</v>
      </c>
      <c r="I17" s="9">
        <v>2819.3002686619502</v>
      </c>
      <c r="J17" s="9">
        <v>3442.2527882416698</v>
      </c>
      <c r="K17" s="9">
        <v>172.08670538874</v>
      </c>
      <c r="L17" s="9">
        <v>17.662285611440499</v>
      </c>
      <c r="M17" s="11">
        <v>1.57234848169446</v>
      </c>
      <c r="N17" s="8">
        <v>1.1639543689069201</v>
      </c>
      <c r="O17" s="24">
        <v>0.108576977540163</v>
      </c>
      <c r="P17" s="1"/>
      <c r="Q17" s="3"/>
      <c r="R17" s="3"/>
      <c r="S17" s="3"/>
      <c r="T17" s="3"/>
      <c r="U17" s="3"/>
      <c r="V17" s="3"/>
    </row>
    <row r="18" spans="1:22" x14ac:dyDescent="0.25">
      <c r="A18" s="6" t="s">
        <v>730</v>
      </c>
      <c r="B18" s="115"/>
      <c r="C18" s="115"/>
      <c r="D18" s="9"/>
      <c r="E18" s="9"/>
      <c r="F18" s="9"/>
      <c r="G18" s="9"/>
      <c r="H18" s="9"/>
      <c r="I18" s="9"/>
      <c r="J18" s="9"/>
      <c r="K18" s="9"/>
      <c r="L18" s="9"/>
      <c r="M18" s="11"/>
      <c r="N18" s="8"/>
      <c r="O18" s="24"/>
      <c r="P18" s="1"/>
      <c r="Q18" s="3"/>
      <c r="R18" s="3"/>
      <c r="S18" s="3"/>
      <c r="T18" s="3"/>
      <c r="U18" s="3"/>
      <c r="V18" s="3"/>
    </row>
    <row r="19" spans="1:22" x14ac:dyDescent="0.25">
      <c r="A19" s="6" t="s">
        <v>731</v>
      </c>
      <c r="B19" s="115" t="s">
        <v>702</v>
      </c>
      <c r="C19" s="115">
        <v>4.9924026133500005E-4</v>
      </c>
      <c r="D19" s="9">
        <v>9.2109118818676397</v>
      </c>
      <c r="E19" s="9">
        <v>6.18750919242901</v>
      </c>
      <c r="F19" s="9">
        <v>133.32431816105199</v>
      </c>
      <c r="G19" s="9">
        <v>17.132599655288299</v>
      </c>
      <c r="H19" s="9">
        <v>32554.874628475201</v>
      </c>
      <c r="I19" s="9">
        <v>2811.54051142964</v>
      </c>
      <c r="J19" s="9">
        <v>3439.0895426099901</v>
      </c>
      <c r="K19" s="9">
        <v>169.587660284843</v>
      </c>
      <c r="L19" s="9">
        <v>17.809554085546001</v>
      </c>
      <c r="M19" s="11">
        <v>1.5720035733238</v>
      </c>
      <c r="N19" s="8">
        <v>1.09783363634065</v>
      </c>
      <c r="O19" s="24">
        <v>9.9704762511191994E-2</v>
      </c>
      <c r="P19" s="1"/>
      <c r="Q19" s="3"/>
      <c r="R19" s="3"/>
      <c r="S19" s="3"/>
      <c r="T19" s="3"/>
      <c r="U19" s="3"/>
      <c r="V19" s="3"/>
    </row>
    <row r="20" spans="1:22" x14ac:dyDescent="0.25">
      <c r="A20" s="6" t="s">
        <v>732</v>
      </c>
      <c r="B20" s="115">
        <v>2.0623152432242001E-2</v>
      </c>
      <c r="C20" s="115">
        <v>1.6339534456881001E-2</v>
      </c>
      <c r="D20" s="9">
        <v>19.441055028875699</v>
      </c>
      <c r="E20" s="9">
        <v>9.6138329158839007</v>
      </c>
      <c r="F20" s="9">
        <v>160.49429749390501</v>
      </c>
      <c r="G20" s="9">
        <v>18.869226491124401</v>
      </c>
      <c r="H20" s="9">
        <v>32474.676929603698</v>
      </c>
      <c r="I20" s="9">
        <v>2810.00242378043</v>
      </c>
      <c r="J20" s="9">
        <v>3451.8447149873</v>
      </c>
      <c r="K20" s="9">
        <v>170.24200849140701</v>
      </c>
      <c r="L20" s="9">
        <v>17.826457718398</v>
      </c>
      <c r="M20" s="11">
        <v>1.5728191062574499</v>
      </c>
      <c r="N20" s="8">
        <v>1.15149812760667</v>
      </c>
      <c r="O20" s="24">
        <v>0.10448038497013699</v>
      </c>
      <c r="P20" s="1"/>
      <c r="Q20" s="3"/>
      <c r="R20" s="3"/>
      <c r="S20" s="3"/>
      <c r="T20" s="3"/>
      <c r="U20" s="3"/>
      <c r="V20" s="3"/>
    </row>
    <row r="21" spans="1:22" x14ac:dyDescent="0.25">
      <c r="A21" s="6" t="s">
        <v>733</v>
      </c>
      <c r="B21" s="115">
        <v>0.21052499453367499</v>
      </c>
      <c r="C21" s="115">
        <v>6.4901438457344002E-2</v>
      </c>
      <c r="D21" s="9">
        <v>12.013926014600401</v>
      </c>
      <c r="E21" s="9">
        <v>9.1685022315896596</v>
      </c>
      <c r="F21" s="9">
        <v>132.05081012532</v>
      </c>
      <c r="G21" s="9">
        <v>19.3776704699407</v>
      </c>
      <c r="H21" s="9">
        <v>31866.265780460399</v>
      </c>
      <c r="I21" s="9">
        <v>2760.3308863887301</v>
      </c>
      <c r="J21" s="9">
        <v>3354.2426175301098</v>
      </c>
      <c r="K21" s="9">
        <v>166.402937149949</v>
      </c>
      <c r="L21" s="9">
        <v>17.163520063187999</v>
      </c>
      <c r="M21" s="11">
        <v>1.5202041292186099</v>
      </c>
      <c r="N21" s="8">
        <v>1.14878449650201</v>
      </c>
      <c r="O21" s="24">
        <v>0.111749441395607</v>
      </c>
      <c r="P21" s="1"/>
      <c r="Q21" s="3"/>
      <c r="R21" s="3"/>
      <c r="S21" s="3"/>
      <c r="T21" s="3"/>
      <c r="U21" s="3"/>
      <c r="V21" s="3"/>
    </row>
    <row r="22" spans="1:22" x14ac:dyDescent="0.25">
      <c r="A22" s="6" t="s">
        <v>733</v>
      </c>
      <c r="B22" s="115"/>
      <c r="C22" s="115"/>
      <c r="D22" s="9"/>
      <c r="E22" s="9"/>
      <c r="F22" s="9"/>
      <c r="G22" s="9"/>
      <c r="H22" s="9"/>
      <c r="I22" s="9"/>
      <c r="J22" s="9"/>
      <c r="K22" s="9"/>
      <c r="L22" s="9"/>
      <c r="M22" s="11"/>
      <c r="N22" s="8"/>
      <c r="O22" s="24"/>
      <c r="P22" s="1"/>
      <c r="Q22" s="3"/>
      <c r="R22" s="3"/>
      <c r="S22" s="3"/>
      <c r="T22" s="3"/>
      <c r="U22" s="3"/>
      <c r="V22" s="3"/>
    </row>
    <row r="23" spans="1:22" ht="15.75" thickBot="1" x14ac:dyDescent="0.3">
      <c r="A23" s="15" t="s">
        <v>734</v>
      </c>
      <c r="B23" s="116">
        <v>7.984886383558E-2</v>
      </c>
      <c r="C23" s="116">
        <v>3.1269332231808999E-2</v>
      </c>
      <c r="D23" s="33">
        <v>25.819875431785501</v>
      </c>
      <c r="E23" s="33">
        <v>10.7004391109816</v>
      </c>
      <c r="F23" s="33">
        <v>163.80814646648</v>
      </c>
      <c r="G23" s="33">
        <v>18.6281506742713</v>
      </c>
      <c r="H23" s="33">
        <v>32197.269448159699</v>
      </c>
      <c r="I23" s="33">
        <v>2783.5263486282802</v>
      </c>
      <c r="J23" s="33">
        <v>3399.7760742666101</v>
      </c>
      <c r="K23" s="33">
        <v>167.611762041931</v>
      </c>
      <c r="L23" s="33">
        <v>17.7766090435031</v>
      </c>
      <c r="M23" s="30">
        <v>1.56354120562692</v>
      </c>
      <c r="N23" s="41">
        <v>1.16872537020024</v>
      </c>
      <c r="O23" s="27">
        <v>0.10558882883995301</v>
      </c>
      <c r="P23" s="1"/>
      <c r="Q23" s="3"/>
      <c r="R23" s="3"/>
      <c r="S23" s="3"/>
      <c r="T23" s="3"/>
      <c r="U23" s="3"/>
      <c r="V23" s="3"/>
    </row>
    <row r="24" spans="1:22" ht="15.75" thickBot="1" x14ac:dyDescent="0.3">
      <c r="A24" s="1"/>
      <c r="B24" s="44"/>
      <c r="C24" s="44"/>
      <c r="D24" s="18"/>
      <c r="E24" s="18"/>
      <c r="K24" s="38"/>
      <c r="L24" s="38"/>
      <c r="M24" s="39"/>
      <c r="N24" s="42"/>
      <c r="O24" s="44"/>
      <c r="P24" s="1"/>
      <c r="Q24" s="3"/>
      <c r="R24" s="3"/>
      <c r="S24" s="3"/>
      <c r="T24" s="3"/>
      <c r="U24" s="3"/>
      <c r="V24" s="3"/>
    </row>
    <row r="25" spans="1:22" ht="17.25" x14ac:dyDescent="0.25">
      <c r="A25" s="5" t="s">
        <v>665</v>
      </c>
      <c r="B25" s="114" t="s">
        <v>668</v>
      </c>
      <c r="C25" s="114" t="s">
        <v>676</v>
      </c>
      <c r="D25" s="31" t="s">
        <v>669</v>
      </c>
      <c r="E25" s="31" t="s">
        <v>677</v>
      </c>
      <c r="F25" s="31" t="s">
        <v>671</v>
      </c>
      <c r="G25" s="31" t="s">
        <v>679</v>
      </c>
      <c r="H25" s="31" t="s">
        <v>672</v>
      </c>
      <c r="I25" s="31" t="s">
        <v>683</v>
      </c>
      <c r="J25" s="31" t="s">
        <v>673</v>
      </c>
      <c r="K25" s="31" t="s">
        <v>682</v>
      </c>
      <c r="L25" s="31" t="s">
        <v>674</v>
      </c>
      <c r="M25" s="28" t="s">
        <v>681</v>
      </c>
      <c r="N25" s="40" t="s">
        <v>675</v>
      </c>
      <c r="O25" s="22" t="s">
        <v>680</v>
      </c>
      <c r="P25" s="1"/>
      <c r="Q25" s="3"/>
      <c r="R25" s="3"/>
      <c r="S25" s="3"/>
      <c r="T25" s="3"/>
      <c r="U25" s="3"/>
      <c r="V25" s="3"/>
    </row>
    <row r="26" spans="1:22" x14ac:dyDescent="0.25">
      <c r="A26" s="6" t="s">
        <v>735</v>
      </c>
      <c r="B26" s="115">
        <v>5.3463439737149003E-2</v>
      </c>
      <c r="C26" s="115">
        <v>2.4238696245866002E-2</v>
      </c>
      <c r="D26" s="9">
        <v>58.997937785344902</v>
      </c>
      <c r="E26" s="9">
        <v>15.640307282879199</v>
      </c>
      <c r="F26" s="9">
        <v>74.012542929394499</v>
      </c>
      <c r="G26" s="9">
        <v>10.8986713989063</v>
      </c>
      <c r="H26" s="9">
        <v>9376.2429837403506</v>
      </c>
      <c r="I26" s="9">
        <v>810.47089275928295</v>
      </c>
      <c r="J26" s="9">
        <v>854.38920258539201</v>
      </c>
      <c r="K26" s="9">
        <v>42.219496793171899</v>
      </c>
      <c r="L26" s="9">
        <v>4.2686447353302297</v>
      </c>
      <c r="M26" s="11">
        <v>0.38468659345290201</v>
      </c>
      <c r="N26" s="8">
        <v>0.25116691288281301</v>
      </c>
      <c r="O26" s="24">
        <v>2.4526489542485E-2</v>
      </c>
      <c r="P26" s="1"/>
      <c r="Q26" s="3"/>
      <c r="R26" s="3"/>
      <c r="S26" s="3"/>
      <c r="T26" s="3"/>
      <c r="U26" s="3"/>
      <c r="V26" s="3"/>
    </row>
    <row r="27" spans="1:22" x14ac:dyDescent="0.25">
      <c r="A27" s="6" t="s">
        <v>736</v>
      </c>
      <c r="B27" s="115">
        <v>4.7256173163219999E-2</v>
      </c>
      <c r="C27" s="115">
        <v>1.8473417602125002E-2</v>
      </c>
      <c r="D27" s="9">
        <v>37.162685431481599</v>
      </c>
      <c r="E27" s="9">
        <v>10.0171399786227</v>
      </c>
      <c r="F27" s="9">
        <v>87.534919277354604</v>
      </c>
      <c r="G27" s="9">
        <v>10.3076114685222</v>
      </c>
      <c r="H27" s="9">
        <v>9467.0801468124391</v>
      </c>
      <c r="I27" s="9">
        <v>817.418922586696</v>
      </c>
      <c r="J27" s="9">
        <v>864.21053501871995</v>
      </c>
      <c r="K27" s="9">
        <v>42.514413633517201</v>
      </c>
      <c r="L27" s="9">
        <v>4.2750255769441701</v>
      </c>
      <c r="M27" s="11">
        <v>0.37912238138467003</v>
      </c>
      <c r="N27" s="8">
        <v>0.218715894106668</v>
      </c>
      <c r="O27" s="24">
        <v>2.1445797167206002E-2</v>
      </c>
      <c r="P27" s="1"/>
      <c r="Q27" s="3"/>
      <c r="R27" s="3"/>
      <c r="S27" s="3"/>
      <c r="T27" s="3"/>
      <c r="U27" s="3"/>
      <c r="V27" s="3"/>
    </row>
    <row r="28" spans="1:22" x14ac:dyDescent="0.25">
      <c r="A28" s="6" t="s">
        <v>737</v>
      </c>
      <c r="B28" s="115" t="s">
        <v>701</v>
      </c>
      <c r="C28" s="115">
        <v>5.7641902917450003E-3</v>
      </c>
      <c r="D28" s="9">
        <v>46.640115755421903</v>
      </c>
      <c r="E28" s="9">
        <v>13.000048264948401</v>
      </c>
      <c r="F28" s="9">
        <v>98.119957170056594</v>
      </c>
      <c r="G28" s="9">
        <v>12.3355420812403</v>
      </c>
      <c r="H28" s="9">
        <v>9998.28308024748</v>
      </c>
      <c r="I28" s="9">
        <v>863.95088167481401</v>
      </c>
      <c r="J28" s="9">
        <v>933.55932516099404</v>
      </c>
      <c r="K28" s="9">
        <v>45.886680919529603</v>
      </c>
      <c r="L28" s="9">
        <v>4.6845242698501099</v>
      </c>
      <c r="M28" s="11">
        <v>0.41731599251892798</v>
      </c>
      <c r="N28" s="8">
        <v>0.31857644075302499</v>
      </c>
      <c r="O28" s="24">
        <v>2.9681014146867E-2</v>
      </c>
      <c r="P28" s="1"/>
      <c r="Q28" s="3"/>
      <c r="R28" s="3"/>
      <c r="S28" s="3"/>
      <c r="T28" s="3"/>
      <c r="U28" s="3"/>
      <c r="V28" s="3"/>
    </row>
    <row r="29" spans="1:22" x14ac:dyDescent="0.25">
      <c r="A29" s="6" t="s">
        <v>738</v>
      </c>
      <c r="B29" s="115" t="s">
        <v>685</v>
      </c>
      <c r="C29" s="115">
        <v>5.0376257238230002E-3</v>
      </c>
      <c r="D29" s="9">
        <v>43.171010812489797</v>
      </c>
      <c r="E29" s="9">
        <v>10.816211390346</v>
      </c>
      <c r="F29" s="9">
        <v>99.745082338109199</v>
      </c>
      <c r="G29" s="9">
        <v>11.213728992676099</v>
      </c>
      <c r="H29" s="9">
        <v>9772.8064036718097</v>
      </c>
      <c r="I29" s="9">
        <v>843.62611272544598</v>
      </c>
      <c r="J29" s="9">
        <v>900.44008398883602</v>
      </c>
      <c r="K29" s="9">
        <v>44.264379510398101</v>
      </c>
      <c r="L29" s="9">
        <v>4.5186150994496597</v>
      </c>
      <c r="M29" s="11">
        <v>0.40056308772156002</v>
      </c>
      <c r="N29" s="8">
        <v>0.299165685187819</v>
      </c>
      <c r="O29" s="24">
        <v>2.7591160194317E-2</v>
      </c>
      <c r="P29" s="1"/>
      <c r="Q29" s="3"/>
      <c r="R29" s="3"/>
      <c r="S29" s="3"/>
      <c r="T29" s="3"/>
      <c r="U29" s="3"/>
      <c r="V29" s="3"/>
    </row>
    <row r="30" spans="1:22" x14ac:dyDescent="0.25">
      <c r="A30" s="6" t="s">
        <v>739</v>
      </c>
      <c r="B30" s="115" t="s">
        <v>711</v>
      </c>
      <c r="C30" s="115">
        <v>2.9839804550329998E-3</v>
      </c>
      <c r="D30" s="9">
        <v>35.704617378355202</v>
      </c>
      <c r="E30" s="9">
        <v>9.7696828602864905</v>
      </c>
      <c r="F30" s="9">
        <v>85.324495667136404</v>
      </c>
      <c r="G30" s="9">
        <v>10.106611517679401</v>
      </c>
      <c r="H30" s="9">
        <v>10214.8235181775</v>
      </c>
      <c r="I30" s="9">
        <v>882.18707084396897</v>
      </c>
      <c r="J30" s="9">
        <v>964.89190887712402</v>
      </c>
      <c r="K30" s="9">
        <v>47.485750037375297</v>
      </c>
      <c r="L30" s="9">
        <v>4.8157375499189001</v>
      </c>
      <c r="M30" s="11">
        <v>0.42684760252020698</v>
      </c>
      <c r="N30" s="8">
        <v>0.29421654427314697</v>
      </c>
      <c r="O30" s="24">
        <v>2.7279095818959001E-2</v>
      </c>
      <c r="P30" s="1"/>
      <c r="Q30" s="3"/>
      <c r="R30" s="3"/>
      <c r="S30" s="3"/>
      <c r="T30" s="3"/>
      <c r="U30" s="3"/>
      <c r="V30" s="3"/>
    </row>
    <row r="31" spans="1:22" x14ac:dyDescent="0.25">
      <c r="A31" s="6" t="s">
        <v>740</v>
      </c>
      <c r="B31" s="115" t="s">
        <v>693</v>
      </c>
      <c r="C31" s="115">
        <v>5.370199433364E-3</v>
      </c>
      <c r="D31" s="9">
        <v>34.660868626716997</v>
      </c>
      <c r="E31" s="9">
        <v>9.4326535665429194</v>
      </c>
      <c r="F31" s="9">
        <v>98.121974713678199</v>
      </c>
      <c r="G31" s="9">
        <v>10.9265850946471</v>
      </c>
      <c r="H31" s="9">
        <v>13357.7694588098</v>
      </c>
      <c r="I31" s="9">
        <v>1152.81569537172</v>
      </c>
      <c r="J31" s="9">
        <v>1388.3654651618399</v>
      </c>
      <c r="K31" s="9">
        <v>68.250940371708893</v>
      </c>
      <c r="L31" s="9">
        <v>6.7852025205957904</v>
      </c>
      <c r="M31" s="11">
        <v>0.59966188709392099</v>
      </c>
      <c r="N31" s="8">
        <v>0.29521225117021099</v>
      </c>
      <c r="O31" s="24">
        <v>2.7413412406559999E-2</v>
      </c>
      <c r="P31" s="1"/>
      <c r="Q31" s="3"/>
      <c r="R31" s="3"/>
      <c r="S31" s="3"/>
      <c r="T31" s="3"/>
      <c r="U31" s="3"/>
      <c r="V31" s="3"/>
    </row>
    <row r="32" spans="1:22" x14ac:dyDescent="0.25">
      <c r="A32" s="6" t="s">
        <v>741</v>
      </c>
      <c r="B32" s="115" t="s">
        <v>711</v>
      </c>
      <c r="C32" s="115">
        <v>4.8004044217799999E-4</v>
      </c>
      <c r="D32" s="9">
        <v>32.151288274322297</v>
      </c>
      <c r="E32" s="9">
        <v>9.0552397048880504</v>
      </c>
      <c r="F32" s="9">
        <v>98.050105005223301</v>
      </c>
      <c r="G32" s="9">
        <v>10.911307497549499</v>
      </c>
      <c r="H32" s="9">
        <v>13356.7746670174</v>
      </c>
      <c r="I32" s="9">
        <v>1152.54208307915</v>
      </c>
      <c r="J32" s="9">
        <v>1385.9056988918001</v>
      </c>
      <c r="K32" s="9">
        <v>68.070379629040005</v>
      </c>
      <c r="L32" s="9">
        <v>6.7322907064765696</v>
      </c>
      <c r="M32" s="11">
        <v>0.59346344379987004</v>
      </c>
      <c r="N32" s="8">
        <v>0.29947886080188602</v>
      </c>
      <c r="O32" s="24">
        <v>2.7608835405513999E-2</v>
      </c>
      <c r="P32" s="1"/>
      <c r="Q32" s="3"/>
      <c r="R32" s="3"/>
      <c r="S32" s="3"/>
      <c r="T32" s="3"/>
      <c r="U32" s="3"/>
      <c r="V32" s="3"/>
    </row>
    <row r="33" spans="1:22" x14ac:dyDescent="0.25">
      <c r="A33" s="6" t="s">
        <v>742</v>
      </c>
      <c r="B33" s="115" t="s">
        <v>711</v>
      </c>
      <c r="C33" s="115">
        <v>2.1177621166399999E-4</v>
      </c>
      <c r="D33" s="9">
        <v>36.448464558989301</v>
      </c>
      <c r="E33" s="9">
        <v>9.6826995769408999</v>
      </c>
      <c r="F33" s="9">
        <v>97.409577607355502</v>
      </c>
      <c r="G33" s="9">
        <v>11.187732424834801</v>
      </c>
      <c r="H33" s="9">
        <v>13376.3979544413</v>
      </c>
      <c r="I33" s="9">
        <v>1155.6370721389201</v>
      </c>
      <c r="J33" s="9">
        <v>1390.7279033088901</v>
      </c>
      <c r="K33" s="9">
        <v>68.347507443693999</v>
      </c>
      <c r="L33" s="9">
        <v>6.8989862654309402</v>
      </c>
      <c r="M33" s="11">
        <v>0.60820015324310295</v>
      </c>
      <c r="N33" s="8">
        <v>0.30451951753081202</v>
      </c>
      <c r="O33" s="24">
        <v>2.8077460490907001E-2</v>
      </c>
      <c r="P33" s="3"/>
      <c r="Q33" s="3"/>
      <c r="R33" s="3"/>
      <c r="S33" s="3"/>
      <c r="T33" s="3"/>
      <c r="U33" s="3"/>
      <c r="V33" s="3"/>
    </row>
    <row r="34" spans="1:22" x14ac:dyDescent="0.25">
      <c r="A34" s="6" t="s">
        <v>743</v>
      </c>
      <c r="B34" s="115">
        <v>9.320329768574E-3</v>
      </c>
      <c r="C34" s="115">
        <v>7.9022167311750009E-3</v>
      </c>
      <c r="D34" s="9">
        <v>33.664787017316897</v>
      </c>
      <c r="E34" s="9">
        <v>9.2777229062766509</v>
      </c>
      <c r="F34" s="9">
        <v>89.2722521626564</v>
      </c>
      <c r="G34" s="9">
        <v>10.453816472337399</v>
      </c>
      <c r="H34" s="9">
        <v>13247.566490040899</v>
      </c>
      <c r="I34" s="9">
        <v>1144.14812134767</v>
      </c>
      <c r="J34" s="9">
        <v>1379.41425236193</v>
      </c>
      <c r="K34" s="9">
        <v>67.739937548995997</v>
      </c>
      <c r="L34" s="9">
        <v>6.6777667109954901</v>
      </c>
      <c r="M34" s="11">
        <v>0.58921690268191396</v>
      </c>
      <c r="N34" s="8">
        <v>0.287785958288515</v>
      </c>
      <c r="O34" s="24">
        <v>2.6520908086673001E-2</v>
      </c>
      <c r="P34" s="3"/>
      <c r="Q34" s="3"/>
      <c r="R34" s="3"/>
      <c r="S34" s="3"/>
      <c r="T34" s="3"/>
      <c r="U34" s="3"/>
      <c r="V34" s="3"/>
    </row>
    <row r="35" spans="1:22" x14ac:dyDescent="0.25">
      <c r="A35" s="6" t="s">
        <v>744</v>
      </c>
      <c r="B35" s="115">
        <v>1.1469576788185E-2</v>
      </c>
      <c r="C35" s="115">
        <v>8.7877566930679996E-3</v>
      </c>
      <c r="D35" s="9">
        <v>41.677395220914299</v>
      </c>
      <c r="E35" s="9">
        <v>10.4066541409761</v>
      </c>
      <c r="F35" s="9">
        <v>95.772114189866002</v>
      </c>
      <c r="G35" s="9">
        <v>10.7521256997005</v>
      </c>
      <c r="H35" s="9">
        <v>13271.6326675948</v>
      </c>
      <c r="I35" s="9">
        <v>1145.6957805629199</v>
      </c>
      <c r="J35" s="9">
        <v>1376.75498062373</v>
      </c>
      <c r="K35" s="9">
        <v>67.710207631399001</v>
      </c>
      <c r="L35" s="9">
        <v>6.7076716461599997</v>
      </c>
      <c r="M35" s="11">
        <v>0.591040727075824</v>
      </c>
      <c r="N35" s="8">
        <v>0.28935040379548799</v>
      </c>
      <c r="O35" s="24">
        <v>2.6777210581494001E-2</v>
      </c>
      <c r="P35" s="3"/>
      <c r="Q35" s="3"/>
      <c r="R35" s="3"/>
      <c r="S35" s="3"/>
      <c r="T35" s="3"/>
      <c r="U35" s="3"/>
      <c r="V35" s="3"/>
    </row>
    <row r="36" spans="1:22" x14ac:dyDescent="0.25">
      <c r="A36" s="6" t="s">
        <v>745</v>
      </c>
      <c r="B36" s="115" t="s">
        <v>686</v>
      </c>
      <c r="C36" s="115">
        <v>4.5643452498510002E-3</v>
      </c>
      <c r="D36" s="9">
        <v>29.802168911120798</v>
      </c>
      <c r="E36" s="9">
        <v>8.7970377896324905</v>
      </c>
      <c r="F36" s="9">
        <v>95.990118216818999</v>
      </c>
      <c r="G36" s="9">
        <v>10.8446516441008</v>
      </c>
      <c r="H36" s="9">
        <v>12492.6412117698</v>
      </c>
      <c r="I36" s="9">
        <v>1078.8213721514701</v>
      </c>
      <c r="J36" s="9">
        <v>1274.6401363356099</v>
      </c>
      <c r="K36" s="9">
        <v>62.715984909389697</v>
      </c>
      <c r="L36" s="9">
        <v>6.23028168240109</v>
      </c>
      <c r="M36" s="11">
        <v>0.54974626785992997</v>
      </c>
      <c r="N36" s="8">
        <v>0.26719909288653698</v>
      </c>
      <c r="O36" s="24">
        <v>2.5215924722289E-2</v>
      </c>
      <c r="P36" s="3"/>
      <c r="Q36" s="3"/>
      <c r="R36" s="3"/>
      <c r="S36" s="3"/>
      <c r="T36" s="3"/>
      <c r="U36" s="3"/>
      <c r="V36" s="3"/>
    </row>
    <row r="37" spans="1:22" x14ac:dyDescent="0.25">
      <c r="A37" s="6" t="s">
        <v>746</v>
      </c>
      <c r="B37" s="115" t="s">
        <v>701</v>
      </c>
      <c r="C37" s="115">
        <v>9.7612884065100003E-4</v>
      </c>
      <c r="D37" s="9">
        <v>34.5708309438604</v>
      </c>
      <c r="E37" s="9">
        <v>9.4869306701541891</v>
      </c>
      <c r="F37" s="9">
        <v>89.595639821352606</v>
      </c>
      <c r="G37" s="9">
        <v>10.3412744229668</v>
      </c>
      <c r="H37" s="9">
        <v>12446.0102959015</v>
      </c>
      <c r="I37" s="9">
        <v>1074.7386657017601</v>
      </c>
      <c r="J37" s="9">
        <v>1274.855322981</v>
      </c>
      <c r="K37" s="9">
        <v>62.706898045007598</v>
      </c>
      <c r="L37" s="9">
        <v>6.2746830935704203</v>
      </c>
      <c r="M37" s="11">
        <v>0.55487508631872295</v>
      </c>
      <c r="N37" s="8">
        <v>0.25117611288378999</v>
      </c>
      <c r="O37" s="24">
        <v>2.322274299092E-2</v>
      </c>
      <c r="P37" s="3"/>
      <c r="Q37" s="3"/>
      <c r="R37" s="3"/>
      <c r="S37" s="3"/>
      <c r="T37" s="3"/>
      <c r="U37" s="3"/>
      <c r="V37" s="3"/>
    </row>
    <row r="38" spans="1:22" x14ac:dyDescent="0.25">
      <c r="A38" s="6" t="s">
        <v>747</v>
      </c>
      <c r="B38" s="115" t="s">
        <v>684</v>
      </c>
      <c r="C38" s="115">
        <v>5.3809440744600004E-4</v>
      </c>
      <c r="D38" s="9">
        <v>35.5709662828489</v>
      </c>
      <c r="E38" s="9">
        <v>9.7591657578552908</v>
      </c>
      <c r="F38" s="9">
        <v>99.018357761858795</v>
      </c>
      <c r="G38" s="9">
        <v>11.1553288380849</v>
      </c>
      <c r="H38" s="9">
        <v>12450.5019591374</v>
      </c>
      <c r="I38" s="9">
        <v>1075.83406812782</v>
      </c>
      <c r="J38" s="9">
        <v>1263.7055733392301</v>
      </c>
      <c r="K38" s="9">
        <v>62.241049106703102</v>
      </c>
      <c r="L38" s="9">
        <v>6.2079727522842898</v>
      </c>
      <c r="M38" s="11">
        <v>0.54999999228697405</v>
      </c>
      <c r="N38" s="8">
        <v>0.24937674250963299</v>
      </c>
      <c r="O38" s="24">
        <v>2.3244831749053001E-2</v>
      </c>
      <c r="P38" s="3"/>
      <c r="Q38" s="3"/>
      <c r="R38" s="3"/>
      <c r="S38" s="3"/>
      <c r="T38" s="3"/>
      <c r="U38" s="3"/>
      <c r="V38" s="3"/>
    </row>
    <row r="39" spans="1:22" x14ac:dyDescent="0.25">
      <c r="A39" s="6" t="s">
        <v>748</v>
      </c>
      <c r="B39" s="115" t="s">
        <v>693</v>
      </c>
      <c r="C39" s="115">
        <v>6.5289606117359998E-3</v>
      </c>
      <c r="D39" s="9">
        <v>21.095903737513499</v>
      </c>
      <c r="E39" s="9">
        <v>7.3248733099688303</v>
      </c>
      <c r="F39" s="9">
        <v>90.606308934098806</v>
      </c>
      <c r="G39" s="9">
        <v>10.410136486911099</v>
      </c>
      <c r="H39" s="9">
        <v>12459.792899329599</v>
      </c>
      <c r="I39" s="9">
        <v>1075.8943757309</v>
      </c>
      <c r="J39" s="9">
        <v>1270.5667129746701</v>
      </c>
      <c r="K39" s="9">
        <v>62.461371541536401</v>
      </c>
      <c r="L39" s="9">
        <v>6.2085152546109397</v>
      </c>
      <c r="M39" s="11">
        <v>0.54774535518576695</v>
      </c>
      <c r="N39" s="8">
        <v>0.24942857610576899</v>
      </c>
      <c r="O39" s="24">
        <v>2.3251099775689999E-2</v>
      </c>
      <c r="P39" s="3"/>
      <c r="Q39" s="3"/>
      <c r="R39" s="3"/>
      <c r="S39" s="3"/>
      <c r="T39" s="3"/>
      <c r="U39" s="3"/>
      <c r="V39" s="3"/>
    </row>
    <row r="40" spans="1:22" x14ac:dyDescent="0.25">
      <c r="A40" s="6" t="s">
        <v>749</v>
      </c>
      <c r="B40" s="115">
        <v>6.6353442158450003E-3</v>
      </c>
      <c r="C40" s="115">
        <v>6.7148753252760001E-3</v>
      </c>
      <c r="D40" s="9">
        <v>31.534859510175298</v>
      </c>
      <c r="E40" s="9">
        <v>9.0302617163048406</v>
      </c>
      <c r="F40" s="9">
        <v>101.922855738366</v>
      </c>
      <c r="G40" s="9">
        <v>11.2607461273406</v>
      </c>
      <c r="H40" s="9">
        <v>12499.1150618992</v>
      </c>
      <c r="I40" s="9">
        <v>1078.9174519440701</v>
      </c>
      <c r="J40" s="9">
        <v>1276.3823177898701</v>
      </c>
      <c r="K40" s="9">
        <v>62.7520921432668</v>
      </c>
      <c r="L40" s="9">
        <v>6.2038759587726702</v>
      </c>
      <c r="M40" s="11">
        <v>0.54696915226206999</v>
      </c>
      <c r="N40" s="8">
        <v>0.255286627331894</v>
      </c>
      <c r="O40" s="24">
        <v>2.3628300844845001E-2</v>
      </c>
      <c r="P40" s="3"/>
      <c r="Q40" s="3"/>
      <c r="R40" s="3"/>
      <c r="S40" s="3"/>
      <c r="T40" s="3"/>
      <c r="U40" s="3"/>
      <c r="V40" s="3"/>
    </row>
    <row r="41" spans="1:22" x14ac:dyDescent="0.25">
      <c r="A41" s="6" t="s">
        <v>750</v>
      </c>
      <c r="B41" s="115">
        <v>1.1663032349125E-2</v>
      </c>
      <c r="C41" s="115">
        <v>8.8901663118119995E-3</v>
      </c>
      <c r="D41" s="9">
        <v>24.6329940224024</v>
      </c>
      <c r="E41" s="9">
        <v>7.9148542988580903</v>
      </c>
      <c r="F41" s="9">
        <v>86.217827435364001</v>
      </c>
      <c r="G41" s="9">
        <v>10.053533005066599</v>
      </c>
      <c r="H41" s="9">
        <v>13999.1420273651</v>
      </c>
      <c r="I41" s="9">
        <v>1208.89279779301</v>
      </c>
      <c r="J41" s="9">
        <v>1465.7471538336799</v>
      </c>
      <c r="K41" s="9">
        <v>72.044048832141101</v>
      </c>
      <c r="L41" s="9">
        <v>7.0833647858741502</v>
      </c>
      <c r="M41" s="11">
        <v>0.62376081269610295</v>
      </c>
      <c r="N41" s="8">
        <v>0.243618667674255</v>
      </c>
      <c r="O41" s="24">
        <v>2.282671881968E-2</v>
      </c>
      <c r="P41" s="3"/>
      <c r="Q41" s="3"/>
      <c r="R41" s="3"/>
      <c r="S41" s="3"/>
      <c r="T41" s="3"/>
      <c r="U41" s="3"/>
      <c r="V41" s="3"/>
    </row>
    <row r="42" spans="1:22" x14ac:dyDescent="0.25">
      <c r="A42" s="6" t="s">
        <v>751</v>
      </c>
      <c r="B42" s="115" t="s">
        <v>711</v>
      </c>
      <c r="C42" s="115">
        <v>5.9468321533240002E-3</v>
      </c>
      <c r="D42" s="9">
        <v>42.520603736341201</v>
      </c>
      <c r="E42" s="9">
        <v>10.5457571459868</v>
      </c>
      <c r="F42" s="9">
        <v>93.008388751546505</v>
      </c>
      <c r="G42" s="9">
        <v>10.5681260663515</v>
      </c>
      <c r="H42" s="9">
        <v>13954.011345311999</v>
      </c>
      <c r="I42" s="9">
        <v>1204.5728603093701</v>
      </c>
      <c r="J42" s="9">
        <v>1462.9097980890101</v>
      </c>
      <c r="K42" s="9">
        <v>71.950959514708003</v>
      </c>
      <c r="L42" s="9">
        <v>7.10567971952094</v>
      </c>
      <c r="M42" s="11">
        <v>0.62625587834641805</v>
      </c>
      <c r="N42" s="8">
        <v>0.24652810203096401</v>
      </c>
      <c r="O42" s="24">
        <v>2.3063546172936E-2</v>
      </c>
      <c r="P42" s="3"/>
      <c r="Q42" s="3"/>
      <c r="R42" s="3"/>
      <c r="S42" s="3"/>
      <c r="T42" s="3"/>
      <c r="U42" s="3"/>
      <c r="V42" s="3"/>
    </row>
    <row r="43" spans="1:22" x14ac:dyDescent="0.25">
      <c r="A43" s="6" t="s">
        <v>752</v>
      </c>
      <c r="B43" s="115">
        <v>1.759241168879E-2</v>
      </c>
      <c r="C43" s="115">
        <v>1.0908508418913001E-2</v>
      </c>
      <c r="D43" s="9">
        <v>31.372494052685301</v>
      </c>
      <c r="E43" s="9">
        <v>8.9570070482657105</v>
      </c>
      <c r="F43" s="9">
        <v>103.51887711233</v>
      </c>
      <c r="G43" s="9">
        <v>11.33593306949</v>
      </c>
      <c r="H43" s="9">
        <v>13870.858678328501</v>
      </c>
      <c r="I43" s="9">
        <v>1197.2473135233699</v>
      </c>
      <c r="J43" s="9">
        <v>1455.9968815380701</v>
      </c>
      <c r="K43" s="9">
        <v>71.501806775930604</v>
      </c>
      <c r="L43" s="9">
        <v>7.1877567729962601</v>
      </c>
      <c r="M43" s="11">
        <v>0.63442217702079795</v>
      </c>
      <c r="N43" s="8">
        <v>0.28619806894146699</v>
      </c>
      <c r="O43" s="24">
        <v>2.6620965150602999E-2</v>
      </c>
      <c r="P43" s="3"/>
      <c r="Q43" s="3"/>
      <c r="R43" s="3"/>
      <c r="S43" s="3"/>
      <c r="T43" s="3"/>
      <c r="U43" s="3"/>
      <c r="V43" s="3"/>
    </row>
    <row r="44" spans="1:22" x14ac:dyDescent="0.25">
      <c r="A44" s="6" t="s">
        <v>753</v>
      </c>
      <c r="B44" s="115">
        <v>2.2715354964605701</v>
      </c>
      <c r="C44" s="115">
        <v>0.19343182973301701</v>
      </c>
      <c r="D44" s="9">
        <v>28.876720006669601</v>
      </c>
      <c r="E44" s="9">
        <v>8.6537184899517996</v>
      </c>
      <c r="F44" s="9">
        <v>127.904464400626</v>
      </c>
      <c r="G44" s="9">
        <v>13.191289110802201</v>
      </c>
      <c r="H44" s="9">
        <v>14103.357868057201</v>
      </c>
      <c r="I44" s="9">
        <v>1218.09507020206</v>
      </c>
      <c r="J44" s="9">
        <v>1482.0350044465099</v>
      </c>
      <c r="K44" s="9">
        <v>72.8832667527886</v>
      </c>
      <c r="L44" s="9">
        <v>7.6117822248437301</v>
      </c>
      <c r="M44" s="11">
        <v>0.67003297271126105</v>
      </c>
      <c r="N44" s="8">
        <v>0.69613633217482196</v>
      </c>
      <c r="O44" s="24">
        <v>6.2673429289649002E-2</v>
      </c>
      <c r="P44" s="3"/>
      <c r="Q44" s="3"/>
      <c r="R44" s="3"/>
      <c r="S44" s="3"/>
      <c r="T44" s="3"/>
      <c r="U44" s="3"/>
      <c r="V44" s="3"/>
    </row>
    <row r="45" spans="1:22" ht="15.75" thickBot="1" x14ac:dyDescent="0.3">
      <c r="A45" s="15" t="s">
        <v>754</v>
      </c>
      <c r="B45" s="116">
        <v>16.905588914705099</v>
      </c>
      <c r="C45" s="116">
        <v>2.69860125485563</v>
      </c>
      <c r="D45" s="33">
        <v>40.4938652462872</v>
      </c>
      <c r="E45" s="33">
        <v>11.348020529583</v>
      </c>
      <c r="F45" s="33">
        <v>136.153835366359</v>
      </c>
      <c r="G45" s="33">
        <v>14.6362848759829</v>
      </c>
      <c r="H45" s="33">
        <v>14155.437137413801</v>
      </c>
      <c r="I45" s="33">
        <v>1223.7717705124201</v>
      </c>
      <c r="J45" s="33">
        <v>1493.5854569294099</v>
      </c>
      <c r="K45" s="33">
        <v>73.509521259413503</v>
      </c>
      <c r="L45" s="33">
        <v>7.8795866566450101</v>
      </c>
      <c r="M45" s="30">
        <v>0.69509908624417704</v>
      </c>
      <c r="N45" s="41">
        <v>0.90248119709753305</v>
      </c>
      <c r="O45" s="27">
        <v>8.5862373143581E-2</v>
      </c>
      <c r="P45" s="3"/>
      <c r="Q45" s="3"/>
      <c r="R45" s="3"/>
      <c r="S45" s="3"/>
      <c r="T45" s="3"/>
      <c r="U45" s="3"/>
      <c r="V45" s="3"/>
    </row>
    <row r="46" spans="1:22" ht="15.75" thickBot="1" x14ac:dyDescent="0.3">
      <c r="A46" s="1"/>
      <c r="B46" s="44"/>
      <c r="C46" s="44"/>
      <c r="D46" s="18"/>
      <c r="E46" s="18"/>
      <c r="F46" s="18"/>
      <c r="G46" s="18"/>
      <c r="K46" s="38"/>
      <c r="L46" s="38"/>
      <c r="M46" s="39"/>
      <c r="N46" s="42"/>
      <c r="O46" s="45"/>
      <c r="P46" s="3"/>
      <c r="Q46" s="3"/>
      <c r="R46" s="3"/>
      <c r="S46" s="3"/>
      <c r="T46" s="3"/>
      <c r="U46" s="3"/>
      <c r="V46" s="3"/>
    </row>
    <row r="47" spans="1:22" ht="17.25" x14ac:dyDescent="0.25">
      <c r="A47" s="5" t="s">
        <v>665</v>
      </c>
      <c r="B47" s="114" t="s">
        <v>668</v>
      </c>
      <c r="C47" s="114" t="s">
        <v>676</v>
      </c>
      <c r="D47" s="31" t="s">
        <v>669</v>
      </c>
      <c r="E47" s="31" t="s">
        <v>677</v>
      </c>
      <c r="F47" s="31" t="s">
        <v>671</v>
      </c>
      <c r="G47" s="31" t="s">
        <v>679</v>
      </c>
      <c r="H47" s="31" t="s">
        <v>672</v>
      </c>
      <c r="I47" s="31" t="s">
        <v>683</v>
      </c>
      <c r="J47" s="31" t="s">
        <v>673</v>
      </c>
      <c r="K47" s="31" t="s">
        <v>682</v>
      </c>
      <c r="L47" s="31" t="s">
        <v>674</v>
      </c>
      <c r="M47" s="28" t="s">
        <v>681</v>
      </c>
      <c r="N47" s="40" t="s">
        <v>675</v>
      </c>
      <c r="O47" s="22" t="s">
        <v>680</v>
      </c>
      <c r="P47" s="3"/>
      <c r="Q47" s="3"/>
      <c r="R47" s="3"/>
      <c r="S47" s="3"/>
      <c r="T47" s="3"/>
      <c r="U47" s="3"/>
      <c r="V47" s="3"/>
    </row>
    <row r="48" spans="1:22" x14ac:dyDescent="0.25">
      <c r="A48" s="6" t="s">
        <v>755</v>
      </c>
      <c r="B48" s="115" t="s">
        <v>775</v>
      </c>
      <c r="C48" s="115">
        <v>2.7051337755510999E-2</v>
      </c>
      <c r="D48" s="9">
        <v>78.188082789235594</v>
      </c>
      <c r="E48" s="9">
        <v>32.197251049034797</v>
      </c>
      <c r="F48" s="9">
        <v>603.12874453495704</v>
      </c>
      <c r="G48" s="9">
        <v>70.007967986131106</v>
      </c>
      <c r="H48" s="9">
        <v>68702.1786830848</v>
      </c>
      <c r="I48" s="9">
        <v>5936.9679914780099</v>
      </c>
      <c r="J48" s="9">
        <v>9870.9127494075401</v>
      </c>
      <c r="K48" s="9">
        <v>484.59767856424298</v>
      </c>
      <c r="L48" s="9">
        <v>111.231959437803</v>
      </c>
      <c r="M48" s="11">
        <v>9.7425077409867509</v>
      </c>
      <c r="N48" s="8">
        <v>17.401894551554701</v>
      </c>
      <c r="O48" s="24">
        <v>1.54859984970299</v>
      </c>
      <c r="P48" s="3"/>
      <c r="Q48" s="3"/>
      <c r="R48" s="3"/>
      <c r="S48" s="3"/>
      <c r="T48" s="3"/>
      <c r="U48" s="3"/>
      <c r="V48" s="3"/>
    </row>
    <row r="49" spans="1:22" x14ac:dyDescent="0.25">
      <c r="A49" s="6" t="s">
        <v>756</v>
      </c>
      <c r="B49" s="115">
        <v>3.03712011699076</v>
      </c>
      <c r="C49" s="115">
        <v>0.32028847694522</v>
      </c>
      <c r="D49" s="9">
        <v>222.888993794264</v>
      </c>
      <c r="E49" s="9">
        <v>43.551530212724501</v>
      </c>
      <c r="F49" s="9">
        <v>632.50330565646698</v>
      </c>
      <c r="G49" s="9">
        <v>61.305642483840799</v>
      </c>
      <c r="H49" s="9">
        <v>67484.116873635299</v>
      </c>
      <c r="I49" s="9">
        <v>5836.76722504789</v>
      </c>
      <c r="J49" s="9">
        <v>9582.8584120568394</v>
      </c>
      <c r="K49" s="9">
        <v>472.99229991150997</v>
      </c>
      <c r="L49" s="9">
        <v>110.41170973196</v>
      </c>
      <c r="M49" s="11">
        <v>9.6958437167162295</v>
      </c>
      <c r="N49" s="8">
        <v>18.702886588732699</v>
      </c>
      <c r="O49" s="24">
        <v>1.72824954674005</v>
      </c>
      <c r="P49" s="3"/>
      <c r="Q49" s="3"/>
      <c r="R49" s="3"/>
      <c r="S49" s="3"/>
      <c r="T49" s="3"/>
      <c r="U49" s="3"/>
      <c r="V49" s="3"/>
    </row>
    <row r="50" spans="1:22" x14ac:dyDescent="0.25">
      <c r="A50" s="6" t="s">
        <v>757</v>
      </c>
      <c r="B50" s="115">
        <v>0.92976472061397097</v>
      </c>
      <c r="C50" s="115">
        <v>0.160819485610108</v>
      </c>
      <c r="D50" s="9">
        <v>111.487900234037</v>
      </c>
      <c r="E50" s="9">
        <v>31.9293826804711</v>
      </c>
      <c r="F50" s="9">
        <v>712.607724018152</v>
      </c>
      <c r="G50" s="9">
        <v>71.082542128796305</v>
      </c>
      <c r="H50" s="9">
        <v>68796.312361070304</v>
      </c>
      <c r="I50" s="9">
        <v>5952.9984061937703</v>
      </c>
      <c r="J50" s="9">
        <v>9878.7563913524209</v>
      </c>
      <c r="K50" s="9">
        <v>488.43449737195903</v>
      </c>
      <c r="L50" s="9">
        <v>115.195312756447</v>
      </c>
      <c r="M50" s="11">
        <v>10.0879137101679</v>
      </c>
      <c r="N50" s="8">
        <v>20.3716064272697</v>
      </c>
      <c r="O50" s="24">
        <v>1.8110936409249101</v>
      </c>
      <c r="P50" s="3"/>
      <c r="Q50" s="3"/>
      <c r="R50" s="3"/>
      <c r="S50" s="3"/>
      <c r="T50" s="3"/>
      <c r="U50" s="3"/>
      <c r="V50" s="3"/>
    </row>
    <row r="51" spans="1:22" x14ac:dyDescent="0.25">
      <c r="A51" s="6" t="s">
        <v>758</v>
      </c>
      <c r="B51" s="115">
        <v>8.2085077614667004E-2</v>
      </c>
      <c r="C51" s="115">
        <v>4.1171760272176998E-2</v>
      </c>
      <c r="D51" s="9">
        <v>117.248437444855</v>
      </c>
      <c r="E51" s="9">
        <v>30.380111664687298</v>
      </c>
      <c r="F51" s="9">
        <v>630.76533393005695</v>
      </c>
      <c r="G51" s="9">
        <v>60.636572532075498</v>
      </c>
      <c r="H51" s="9">
        <v>68346.456181090995</v>
      </c>
      <c r="I51" s="9">
        <v>5911.8188186851503</v>
      </c>
      <c r="J51" s="9">
        <v>9820.3914023574707</v>
      </c>
      <c r="K51" s="9">
        <v>484.40667533329298</v>
      </c>
      <c r="L51" s="9">
        <v>111.501290914156</v>
      </c>
      <c r="M51" s="11">
        <v>9.7620779102401603</v>
      </c>
      <c r="N51" s="8">
        <v>18.0041618704123</v>
      </c>
      <c r="O51" s="24">
        <v>1.5993723563311799</v>
      </c>
      <c r="P51" s="3"/>
      <c r="Q51" s="3"/>
      <c r="R51" s="3"/>
      <c r="S51" s="3"/>
      <c r="T51" s="3"/>
      <c r="U51" s="3"/>
      <c r="V51" s="3"/>
    </row>
    <row r="52" spans="1:22" x14ac:dyDescent="0.25">
      <c r="A52" s="6" t="s">
        <v>759</v>
      </c>
      <c r="B52" s="115">
        <v>8.5597768659255002E-2</v>
      </c>
      <c r="C52" s="115">
        <v>4.1894511770242997E-2</v>
      </c>
      <c r="D52" s="9">
        <v>85.158283209683205</v>
      </c>
      <c r="E52" s="9">
        <v>25.576978135499701</v>
      </c>
      <c r="F52" s="9">
        <v>700.92604437426496</v>
      </c>
      <c r="G52" s="9">
        <v>64.860387956296293</v>
      </c>
      <c r="H52" s="9">
        <v>68146.528182387003</v>
      </c>
      <c r="I52" s="9">
        <v>5893.0035940996504</v>
      </c>
      <c r="J52" s="9">
        <v>9810.3867264382898</v>
      </c>
      <c r="K52" s="9">
        <v>483.70152415541298</v>
      </c>
      <c r="L52" s="9">
        <v>112.513309839885</v>
      </c>
      <c r="M52" s="11">
        <v>9.8543469076445795</v>
      </c>
      <c r="N52" s="8">
        <v>18.736081972695999</v>
      </c>
      <c r="O52" s="24">
        <v>1.66619490357626</v>
      </c>
      <c r="P52" s="3"/>
      <c r="Q52" s="3"/>
      <c r="R52" s="3"/>
      <c r="S52" s="3"/>
      <c r="T52" s="3"/>
      <c r="U52" s="3"/>
      <c r="V52" s="3"/>
    </row>
    <row r="53" spans="1:22" x14ac:dyDescent="0.25">
      <c r="A53" s="6" t="s">
        <v>760</v>
      </c>
      <c r="B53" s="115">
        <v>9.8035261968744999E-2</v>
      </c>
      <c r="C53" s="115">
        <v>4.4844383490628997E-2</v>
      </c>
      <c r="D53" s="9">
        <v>108.251777341599</v>
      </c>
      <c r="E53" s="9">
        <v>28.985575827323501</v>
      </c>
      <c r="F53" s="9">
        <v>701.70540129656297</v>
      </c>
      <c r="G53" s="9">
        <v>65.4130921842427</v>
      </c>
      <c r="H53" s="9">
        <v>68374.888082253994</v>
      </c>
      <c r="I53" s="9">
        <v>5916.6030021247798</v>
      </c>
      <c r="J53" s="9">
        <v>9782.9205892228201</v>
      </c>
      <c r="K53" s="9">
        <v>482.45058929884902</v>
      </c>
      <c r="L53" s="9">
        <v>112.937706066243</v>
      </c>
      <c r="M53" s="11">
        <v>9.8924060117918895</v>
      </c>
      <c r="N53" s="8">
        <v>19.613134244935299</v>
      </c>
      <c r="O53" s="24">
        <v>1.74226136802876</v>
      </c>
      <c r="P53" s="3"/>
      <c r="Q53" s="3"/>
      <c r="R53" s="3"/>
      <c r="S53" s="3"/>
      <c r="T53" s="3"/>
      <c r="U53" s="3"/>
      <c r="V53" s="3"/>
    </row>
    <row r="54" spans="1:22" x14ac:dyDescent="0.25">
      <c r="A54" s="6" t="s">
        <v>761</v>
      </c>
      <c r="B54" s="115" t="s">
        <v>776</v>
      </c>
      <c r="C54" s="115">
        <v>1.1907407357035001E-2</v>
      </c>
      <c r="D54" s="9">
        <v>87.522261605677798</v>
      </c>
      <c r="E54" s="9">
        <v>25.834850601479101</v>
      </c>
      <c r="F54" s="9">
        <v>631.55655386225203</v>
      </c>
      <c r="G54" s="9">
        <v>57.942960482722597</v>
      </c>
      <c r="H54" s="9">
        <v>68008.149680852206</v>
      </c>
      <c r="I54" s="9">
        <v>5882.9510398345201</v>
      </c>
      <c r="J54" s="9">
        <v>9754.8264458678696</v>
      </c>
      <c r="K54" s="9">
        <v>480.08543351597098</v>
      </c>
      <c r="L54" s="9">
        <v>110.96224577415001</v>
      </c>
      <c r="M54" s="11">
        <v>9.7179405615320196</v>
      </c>
      <c r="N54" s="8">
        <v>18.052922468394101</v>
      </c>
      <c r="O54" s="24">
        <v>1.6019741257020901</v>
      </c>
      <c r="P54" s="3"/>
      <c r="Q54" s="3"/>
      <c r="R54" s="3"/>
      <c r="S54" s="3"/>
      <c r="T54" s="3"/>
      <c r="U54" s="3"/>
      <c r="V54" s="3"/>
    </row>
    <row r="55" spans="1:22" x14ac:dyDescent="0.25">
      <c r="A55" s="6" t="s">
        <v>762</v>
      </c>
      <c r="B55" s="115">
        <v>0.199495474089049</v>
      </c>
      <c r="C55" s="115">
        <v>6.4077006037646003E-2</v>
      </c>
      <c r="D55" s="9">
        <v>90.137297846337603</v>
      </c>
      <c r="E55" s="9">
        <v>26.096586449827299</v>
      </c>
      <c r="F55" s="9">
        <v>712.13716891713204</v>
      </c>
      <c r="G55" s="9">
        <v>65.517946839405695</v>
      </c>
      <c r="H55" s="9">
        <v>68232.275668791306</v>
      </c>
      <c r="I55" s="9">
        <v>5896.6443411987302</v>
      </c>
      <c r="J55" s="9">
        <v>9852.3985734807993</v>
      </c>
      <c r="K55" s="9">
        <v>484.725099505679</v>
      </c>
      <c r="L55" s="9">
        <v>113.45133802087901</v>
      </c>
      <c r="M55" s="11">
        <v>9.9312279752660295</v>
      </c>
      <c r="N55" s="8">
        <v>20.277773124131102</v>
      </c>
      <c r="O55" s="24">
        <v>1.8013723361730201</v>
      </c>
      <c r="P55" s="3"/>
      <c r="Q55" s="3"/>
      <c r="R55" s="3"/>
      <c r="S55" s="3"/>
      <c r="T55" s="3"/>
      <c r="U55" s="3"/>
      <c r="V55" s="3"/>
    </row>
    <row r="56" spans="1:22" x14ac:dyDescent="0.25">
      <c r="A56" s="6" t="s">
        <v>763</v>
      </c>
      <c r="B56" s="115">
        <v>0.29395885986582798</v>
      </c>
      <c r="C56" s="115">
        <v>9.8293738524144997E-2</v>
      </c>
      <c r="D56" s="9">
        <v>113.832278967859</v>
      </c>
      <c r="E56" s="9">
        <v>36.930517194145999</v>
      </c>
      <c r="F56" s="9">
        <v>784.63055263165904</v>
      </c>
      <c r="G56" s="9">
        <v>77.157573729748506</v>
      </c>
      <c r="H56" s="9">
        <v>67920.6631586601</v>
      </c>
      <c r="I56" s="9">
        <v>5879.0868104555002</v>
      </c>
      <c r="J56" s="9">
        <v>9843.7418848439993</v>
      </c>
      <c r="K56" s="9">
        <v>487.26201227533898</v>
      </c>
      <c r="L56" s="9">
        <v>114.49800194440201</v>
      </c>
      <c r="M56" s="11">
        <v>10.0448557301868</v>
      </c>
      <c r="N56" s="8">
        <v>21.4025604574278</v>
      </c>
      <c r="O56" s="24">
        <v>1.90581930406</v>
      </c>
      <c r="P56" s="3"/>
      <c r="Q56" s="3"/>
      <c r="R56" s="3"/>
      <c r="S56" s="3"/>
      <c r="T56" s="3"/>
      <c r="U56" s="3"/>
      <c r="V56" s="3"/>
    </row>
    <row r="57" spans="1:22" x14ac:dyDescent="0.25">
      <c r="A57" s="6" t="s">
        <v>764</v>
      </c>
      <c r="B57" s="115">
        <v>1.05044252413332</v>
      </c>
      <c r="C57" s="115">
        <v>0.18803278057713499</v>
      </c>
      <c r="D57" s="9">
        <v>59.783574455511001</v>
      </c>
      <c r="E57" s="9">
        <v>25.4986420585196</v>
      </c>
      <c r="F57" s="9">
        <v>693.89690281402397</v>
      </c>
      <c r="G57" s="9">
        <v>76.042735699212699</v>
      </c>
      <c r="H57" s="9">
        <v>68182.332855311004</v>
      </c>
      <c r="I57" s="9">
        <v>5895.7268832120999</v>
      </c>
      <c r="J57" s="9">
        <v>9826.5541452837497</v>
      </c>
      <c r="K57" s="9">
        <v>485.51181467827598</v>
      </c>
      <c r="L57" s="9">
        <v>115.220453422798</v>
      </c>
      <c r="M57" s="11">
        <v>10.1015423940472</v>
      </c>
      <c r="N57" s="8">
        <v>21.1751581234059</v>
      </c>
      <c r="O57" s="24">
        <v>1.88337748840565</v>
      </c>
      <c r="P57" s="3"/>
      <c r="Q57" s="3"/>
      <c r="R57" s="3"/>
      <c r="S57" s="3"/>
      <c r="T57" s="3"/>
      <c r="U57" s="3"/>
      <c r="V57" s="3"/>
    </row>
    <row r="58" spans="1:22" x14ac:dyDescent="0.25">
      <c r="A58" s="6" t="s">
        <v>765</v>
      </c>
      <c r="B58" s="115">
        <v>2.6718308739507299</v>
      </c>
      <c r="C58" s="115">
        <v>0.35908943924932601</v>
      </c>
      <c r="D58" s="9">
        <v>99.887492999556002</v>
      </c>
      <c r="E58" s="9">
        <v>37.184652150565</v>
      </c>
      <c r="F58" s="9">
        <v>745.59104668023201</v>
      </c>
      <c r="G58" s="9">
        <v>84.282921489292903</v>
      </c>
      <c r="H58" s="9">
        <v>68137.579286341104</v>
      </c>
      <c r="I58" s="9">
        <v>5914.6873643915296</v>
      </c>
      <c r="J58" s="9">
        <v>9784.79788050567</v>
      </c>
      <c r="K58" s="9">
        <v>483.77375055090499</v>
      </c>
      <c r="L58" s="9">
        <v>114.311897819934</v>
      </c>
      <c r="M58" s="11">
        <v>10.040509656043</v>
      </c>
      <c r="N58" s="8">
        <v>20.847810917922601</v>
      </c>
      <c r="O58" s="24">
        <v>1.85834716716722</v>
      </c>
      <c r="P58" s="3"/>
      <c r="Q58" s="3"/>
      <c r="R58" s="3"/>
      <c r="S58" s="3"/>
      <c r="T58" s="3"/>
      <c r="U58" s="3"/>
      <c r="V58" s="3"/>
    </row>
    <row r="59" spans="1:22" x14ac:dyDescent="0.25">
      <c r="A59" s="6" t="s">
        <v>766</v>
      </c>
      <c r="B59" s="115">
        <v>0.54195933562120902</v>
      </c>
      <c r="C59" s="115">
        <v>0.110886900646189</v>
      </c>
      <c r="D59" s="9">
        <v>77.263267035797995</v>
      </c>
      <c r="E59" s="9">
        <v>24.4442714882011</v>
      </c>
      <c r="F59" s="9">
        <v>624.86376443638301</v>
      </c>
      <c r="G59" s="9">
        <v>56.389058976492002</v>
      </c>
      <c r="H59" s="9">
        <v>65478.992485441602</v>
      </c>
      <c r="I59" s="9">
        <v>5662.2857889197203</v>
      </c>
      <c r="J59" s="9">
        <v>9404.3375994406997</v>
      </c>
      <c r="K59" s="9">
        <v>465.356448895813</v>
      </c>
      <c r="L59" s="9">
        <v>106.888302619247</v>
      </c>
      <c r="M59" s="11">
        <v>9.3652882994112705</v>
      </c>
      <c r="N59" s="8">
        <v>17.446951148689902</v>
      </c>
      <c r="O59" s="24">
        <v>1.5499921747044501</v>
      </c>
      <c r="P59" s="3"/>
      <c r="Q59" s="3"/>
      <c r="R59" s="3"/>
      <c r="S59" s="3"/>
      <c r="T59" s="3"/>
      <c r="U59" s="3"/>
      <c r="V59" s="3"/>
    </row>
    <row r="60" spans="1:22" x14ac:dyDescent="0.25">
      <c r="A60" s="6" t="s">
        <v>767</v>
      </c>
      <c r="B60" s="115">
        <v>1.1895598650974399</v>
      </c>
      <c r="C60" s="115">
        <v>0.26964103280284002</v>
      </c>
      <c r="D60" s="9">
        <v>111.48094498430601</v>
      </c>
      <c r="E60" s="9">
        <v>48.236370222972198</v>
      </c>
      <c r="F60" s="9">
        <v>672.55253979647205</v>
      </c>
      <c r="G60" s="9">
        <v>85.305122139872907</v>
      </c>
      <c r="H60" s="9">
        <v>67675.384688157894</v>
      </c>
      <c r="I60" s="9">
        <v>5878.4311229897703</v>
      </c>
      <c r="J60" s="9">
        <v>9773.8063424866596</v>
      </c>
      <c r="K60" s="9">
        <v>488.39385877357103</v>
      </c>
      <c r="L60" s="9">
        <v>113.728049510487</v>
      </c>
      <c r="M60" s="11">
        <v>10.0172056514552</v>
      </c>
      <c r="N60" s="8">
        <v>19.304217441774799</v>
      </c>
      <c r="O60" s="24">
        <v>1.7239192394382099</v>
      </c>
      <c r="P60" s="3"/>
      <c r="Q60" s="3"/>
      <c r="R60" s="3"/>
      <c r="S60" s="3"/>
      <c r="T60" s="3"/>
      <c r="U60" s="3"/>
      <c r="V60" s="3"/>
    </row>
    <row r="61" spans="1:22" x14ac:dyDescent="0.25">
      <c r="A61" s="6" t="s">
        <v>768</v>
      </c>
      <c r="B61" s="115">
        <v>8.4602621282973391</v>
      </c>
      <c r="C61" s="115">
        <v>0.71673556201476296</v>
      </c>
      <c r="D61" s="9">
        <v>82.664356144101404</v>
      </c>
      <c r="E61" s="9">
        <v>27.7883509413276</v>
      </c>
      <c r="F61" s="9">
        <v>556.69495128267897</v>
      </c>
      <c r="G61" s="9">
        <v>54.405511016596002</v>
      </c>
      <c r="H61" s="9">
        <v>65194.415346837501</v>
      </c>
      <c r="I61" s="9">
        <v>5646.9654143401604</v>
      </c>
      <c r="J61" s="9">
        <v>9352.1418351923603</v>
      </c>
      <c r="K61" s="9">
        <v>461.90613616596801</v>
      </c>
      <c r="L61" s="9">
        <v>104.308667353087</v>
      </c>
      <c r="M61" s="11">
        <v>9.1511064241010196</v>
      </c>
      <c r="N61" s="8">
        <v>14.793312026951799</v>
      </c>
      <c r="O61" s="24">
        <v>1.31834151607451</v>
      </c>
      <c r="P61" s="3"/>
      <c r="Q61" s="3"/>
      <c r="R61" s="3"/>
      <c r="S61" s="3"/>
      <c r="T61" s="3"/>
      <c r="U61" s="3"/>
      <c r="V61" s="3"/>
    </row>
    <row r="62" spans="1:22" x14ac:dyDescent="0.25">
      <c r="A62" s="6" t="s">
        <v>769</v>
      </c>
      <c r="B62" s="115">
        <v>0.227539615973571</v>
      </c>
      <c r="C62" s="115">
        <v>6.9739615292827004E-2</v>
      </c>
      <c r="D62" s="9">
        <v>110.77935965415401</v>
      </c>
      <c r="E62" s="9">
        <v>29.546153564211899</v>
      </c>
      <c r="F62" s="9">
        <v>601.68040235335502</v>
      </c>
      <c r="G62" s="9">
        <v>61.234283432176298</v>
      </c>
      <c r="H62" s="9">
        <v>66007.991238538205</v>
      </c>
      <c r="I62" s="9">
        <v>5707.8128922211599</v>
      </c>
      <c r="J62" s="9">
        <v>9425.3597423750998</v>
      </c>
      <c r="K62" s="9">
        <v>464.38530139993702</v>
      </c>
      <c r="L62" s="9">
        <v>106.37238385646</v>
      </c>
      <c r="M62" s="11">
        <v>9.3098844405951606</v>
      </c>
      <c r="N62" s="8">
        <v>17.153970535558699</v>
      </c>
      <c r="O62" s="24">
        <v>1.5257891815806</v>
      </c>
      <c r="P62" s="3"/>
      <c r="Q62" s="3"/>
      <c r="R62" s="3"/>
      <c r="S62" s="3"/>
      <c r="T62" s="3"/>
      <c r="U62" s="3"/>
      <c r="V62" s="3"/>
    </row>
    <row r="63" spans="1:22" x14ac:dyDescent="0.25">
      <c r="A63" s="6" t="s">
        <v>770</v>
      </c>
      <c r="B63" s="115">
        <v>4.5787548696151002E-2</v>
      </c>
      <c r="C63" s="115">
        <v>3.6468163435214002E-2</v>
      </c>
      <c r="D63" s="9">
        <v>85.6052286310683</v>
      </c>
      <c r="E63" s="9">
        <v>30.476973818378401</v>
      </c>
      <c r="F63" s="9">
        <v>540.04870451522197</v>
      </c>
      <c r="G63" s="9">
        <v>59.8904560612173</v>
      </c>
      <c r="H63" s="9">
        <v>66102.429328707396</v>
      </c>
      <c r="I63" s="9">
        <v>5729.2169102566904</v>
      </c>
      <c r="J63" s="9">
        <v>9525.9785296359405</v>
      </c>
      <c r="K63" s="9">
        <v>472.55358017987498</v>
      </c>
      <c r="L63" s="9">
        <v>106.10070926038701</v>
      </c>
      <c r="M63" s="11">
        <v>9.3235591511830993</v>
      </c>
      <c r="N63" s="8">
        <v>15.389882285686401</v>
      </c>
      <c r="O63" s="24">
        <v>1.37433662888012</v>
      </c>
      <c r="P63" s="3"/>
      <c r="Q63" s="3"/>
      <c r="R63" s="3"/>
      <c r="S63" s="3"/>
      <c r="T63" s="3"/>
      <c r="U63" s="3"/>
      <c r="V63" s="3"/>
    </row>
    <row r="64" spans="1:22" x14ac:dyDescent="0.25">
      <c r="A64" s="6" t="s">
        <v>771</v>
      </c>
      <c r="B64" s="115">
        <v>1.11429349037077</v>
      </c>
      <c r="C64" s="115">
        <v>0.187615489752267</v>
      </c>
      <c r="D64" s="9">
        <v>106.81714233635</v>
      </c>
      <c r="E64" s="9">
        <v>33.023223426036999</v>
      </c>
      <c r="F64" s="9">
        <v>523.96862952070296</v>
      </c>
      <c r="G64" s="9">
        <v>60.706486761013402</v>
      </c>
      <c r="H64" s="9">
        <v>65362.126070613602</v>
      </c>
      <c r="I64" s="9">
        <v>5667.2140601917299</v>
      </c>
      <c r="J64" s="9">
        <v>9371.8774943207409</v>
      </c>
      <c r="K64" s="9">
        <v>465.99155726928399</v>
      </c>
      <c r="L64" s="9">
        <v>104.46330870939801</v>
      </c>
      <c r="M64" s="11">
        <v>9.1722392335862004</v>
      </c>
      <c r="N64" s="8">
        <v>14.849960741178499</v>
      </c>
      <c r="O64" s="24">
        <v>1.32897469672553</v>
      </c>
    </row>
    <row r="65" spans="1:15" x14ac:dyDescent="0.25">
      <c r="A65" s="6" t="s">
        <v>772</v>
      </c>
      <c r="B65" s="115">
        <v>3.29191771297711</v>
      </c>
      <c r="C65" s="115">
        <v>0.33797380839510999</v>
      </c>
      <c r="D65" s="9">
        <v>134.366927928801</v>
      </c>
      <c r="E65" s="9">
        <v>32.963976838937597</v>
      </c>
      <c r="F65" s="9">
        <v>649.51200725163699</v>
      </c>
      <c r="G65" s="9">
        <v>62.989023840426398</v>
      </c>
      <c r="H65" s="9">
        <v>66577.092169884796</v>
      </c>
      <c r="I65" s="9">
        <v>5761.3343052428399</v>
      </c>
      <c r="J65" s="9">
        <v>9508.3028506405408</v>
      </c>
      <c r="K65" s="9">
        <v>469.02210209496502</v>
      </c>
      <c r="L65" s="9">
        <v>108.610535869049</v>
      </c>
      <c r="M65" s="11">
        <v>9.5251175852362895</v>
      </c>
      <c r="N65" s="8">
        <v>18.266090814335499</v>
      </c>
      <c r="O65" s="24">
        <v>1.6279112668698399</v>
      </c>
    </row>
    <row r="66" spans="1:15" x14ac:dyDescent="0.25">
      <c r="A66" s="6" t="s">
        <v>773</v>
      </c>
      <c r="B66" s="115">
        <v>18.725874052906899</v>
      </c>
      <c r="C66" s="115">
        <v>1.4517735457579699</v>
      </c>
      <c r="D66" s="9">
        <v>233.06130799682401</v>
      </c>
      <c r="E66" s="9">
        <v>54.830802139878699</v>
      </c>
      <c r="F66" s="9">
        <v>510.57899577817</v>
      </c>
      <c r="G66" s="9">
        <v>67.834464710247204</v>
      </c>
      <c r="H66" s="9">
        <v>66381.577532391195</v>
      </c>
      <c r="I66" s="9">
        <v>5742.4237185102802</v>
      </c>
      <c r="J66" s="9">
        <v>9544.2228864088793</v>
      </c>
      <c r="K66" s="9">
        <v>471.44835040983401</v>
      </c>
      <c r="L66" s="9">
        <v>105.69788996254699</v>
      </c>
      <c r="M66" s="11">
        <v>9.2742543799257895</v>
      </c>
      <c r="N66" s="8">
        <v>14.475874573512799</v>
      </c>
      <c r="O66" s="24">
        <v>1.3087451352482899</v>
      </c>
    </row>
    <row r="67" spans="1:15" ht="15.75" thickBot="1" x14ac:dyDescent="0.3">
      <c r="A67" s="15" t="s">
        <v>774</v>
      </c>
      <c r="B67" s="116">
        <v>2.0772424504022999</v>
      </c>
      <c r="C67" s="116">
        <v>0.24812611397495499</v>
      </c>
      <c r="D67" s="33">
        <v>165.33499912020699</v>
      </c>
      <c r="E67" s="33">
        <v>36.937498587771898</v>
      </c>
      <c r="F67" s="33">
        <v>652.490454692855</v>
      </c>
      <c r="G67" s="33">
        <v>61.8170475653164</v>
      </c>
      <c r="H67" s="33">
        <v>66937.199248473698</v>
      </c>
      <c r="I67" s="33">
        <v>5784.5172102935903</v>
      </c>
      <c r="J67" s="33">
        <v>9542.8667270344795</v>
      </c>
      <c r="K67" s="33">
        <v>470.732438417205</v>
      </c>
      <c r="L67" s="33">
        <v>109.61704358879901</v>
      </c>
      <c r="M67" s="30">
        <v>9.6116997178812191</v>
      </c>
      <c r="N67" s="41">
        <v>17.9869050092741</v>
      </c>
      <c r="O67" s="27">
        <v>1.60251081293423</v>
      </c>
    </row>
    <row r="68" spans="1:15" ht="15.75" thickBot="1" x14ac:dyDescent="0.3">
      <c r="A68" s="1"/>
      <c r="B68" s="44"/>
      <c r="C68" s="44"/>
      <c r="D68" s="18"/>
      <c r="E68" s="18"/>
      <c r="F68" s="18"/>
      <c r="G68" s="18"/>
    </row>
    <row r="69" spans="1:15" ht="17.25" x14ac:dyDescent="0.25">
      <c r="A69" s="5" t="s">
        <v>665</v>
      </c>
      <c r="B69" s="114" t="s">
        <v>668</v>
      </c>
      <c r="C69" s="114" t="s">
        <v>676</v>
      </c>
      <c r="D69" s="31" t="s">
        <v>669</v>
      </c>
      <c r="E69" s="31" t="s">
        <v>677</v>
      </c>
      <c r="F69" s="31" t="s">
        <v>671</v>
      </c>
      <c r="G69" s="31" t="s">
        <v>679</v>
      </c>
      <c r="H69" s="31" t="s">
        <v>672</v>
      </c>
      <c r="I69" s="31" t="s">
        <v>683</v>
      </c>
      <c r="J69" s="31" t="s">
        <v>673</v>
      </c>
      <c r="K69" s="31" t="s">
        <v>682</v>
      </c>
      <c r="L69" s="31" t="s">
        <v>674</v>
      </c>
      <c r="M69" s="28" t="s">
        <v>681</v>
      </c>
      <c r="N69" s="40" t="s">
        <v>675</v>
      </c>
      <c r="O69" s="22" t="s">
        <v>680</v>
      </c>
    </row>
    <row r="70" spans="1:15" x14ac:dyDescent="0.25">
      <c r="A70" s="6" t="s">
        <v>777</v>
      </c>
      <c r="B70" s="115">
        <v>1.8724332773266999E-2</v>
      </c>
      <c r="C70" s="115">
        <v>1.1893349813197999E-2</v>
      </c>
      <c r="D70" s="9">
        <v>12.764663712019001</v>
      </c>
      <c r="E70" s="9">
        <v>5.9367902578412401</v>
      </c>
      <c r="F70" s="9">
        <v>130.54887827820301</v>
      </c>
      <c r="G70" s="9">
        <v>13.7723393911738</v>
      </c>
      <c r="H70" s="9">
        <v>25642.765011505999</v>
      </c>
      <c r="I70" s="9">
        <v>2215.1082985304602</v>
      </c>
      <c r="J70" s="9">
        <v>2270.73675605586</v>
      </c>
      <c r="K70" s="9">
        <v>111.62103497449</v>
      </c>
      <c r="L70" s="9">
        <v>11.0894080836459</v>
      </c>
      <c r="M70" s="11">
        <v>0.97518031119116499</v>
      </c>
      <c r="N70" s="8">
        <v>0.76927701726620301</v>
      </c>
      <c r="O70" s="24">
        <v>6.9390285710523997E-2</v>
      </c>
    </row>
    <row r="71" spans="1:15" x14ac:dyDescent="0.25">
      <c r="A71" s="6" t="s">
        <v>778</v>
      </c>
      <c r="B71" s="115">
        <v>3.7609718737827001E-2</v>
      </c>
      <c r="C71" s="115">
        <v>1.6607923124035001E-2</v>
      </c>
      <c r="D71" s="9">
        <v>15.453471816281301</v>
      </c>
      <c r="E71" s="9">
        <v>6.4168225832305597</v>
      </c>
      <c r="F71" s="9">
        <v>127.177676090814</v>
      </c>
      <c r="G71" s="9">
        <v>14.2462749256732</v>
      </c>
      <c r="H71" s="9">
        <v>20951.402590377798</v>
      </c>
      <c r="I71" s="9">
        <v>1809.19000856812</v>
      </c>
      <c r="J71" s="9">
        <v>1980.73430602805</v>
      </c>
      <c r="K71" s="9">
        <v>97.286111497202896</v>
      </c>
      <c r="L71" s="9">
        <v>9.9371582860593293</v>
      </c>
      <c r="M71" s="11">
        <v>0.876482030785104</v>
      </c>
      <c r="N71" s="8">
        <v>0.61329005525740399</v>
      </c>
      <c r="O71" s="24">
        <v>5.5432299332159998E-2</v>
      </c>
    </row>
    <row r="72" spans="1:15" x14ac:dyDescent="0.25">
      <c r="A72" s="6" t="s">
        <v>779</v>
      </c>
      <c r="B72" s="115" t="s">
        <v>684</v>
      </c>
      <c r="C72" s="115">
        <v>5.5179800585480002E-3</v>
      </c>
      <c r="D72" s="9">
        <v>7.41537746950869</v>
      </c>
      <c r="E72" s="9">
        <v>4.4293092756572596</v>
      </c>
      <c r="F72" s="9">
        <v>89.596914572108204</v>
      </c>
      <c r="G72" s="9">
        <v>10.5681241173491</v>
      </c>
      <c r="H72" s="9">
        <v>26100.257354039801</v>
      </c>
      <c r="I72" s="9">
        <v>2254.1932373623599</v>
      </c>
      <c r="J72" s="9">
        <v>2252.8830595095201</v>
      </c>
      <c r="K72" s="9">
        <v>110.788208952093</v>
      </c>
      <c r="L72" s="9">
        <v>10.892123993969401</v>
      </c>
      <c r="M72" s="11">
        <v>0.95989259940415805</v>
      </c>
      <c r="N72" s="8">
        <v>0.27559813416980899</v>
      </c>
      <c r="O72" s="24">
        <v>2.5737391205419999E-2</v>
      </c>
    </row>
    <row r="73" spans="1:15" x14ac:dyDescent="0.25">
      <c r="A73" s="6" t="s">
        <v>780</v>
      </c>
      <c r="B73" s="115" t="s">
        <v>689</v>
      </c>
      <c r="C73" s="115">
        <v>5.4799718236E-5</v>
      </c>
      <c r="D73" s="9">
        <v>9.2603029227183207</v>
      </c>
      <c r="E73" s="9">
        <v>4.9551568357129403</v>
      </c>
      <c r="F73" s="9">
        <v>91.259876973981406</v>
      </c>
      <c r="G73" s="9">
        <v>10.6933272528226</v>
      </c>
      <c r="H73" s="9">
        <v>25784.163751129901</v>
      </c>
      <c r="I73" s="9">
        <v>2225.88342139627</v>
      </c>
      <c r="J73" s="9">
        <v>2229.8001944448702</v>
      </c>
      <c r="K73" s="9">
        <v>109.475367652245</v>
      </c>
      <c r="L73" s="9">
        <v>10.7584052496984</v>
      </c>
      <c r="M73" s="11">
        <v>0.94684360951899904</v>
      </c>
      <c r="N73" s="8">
        <v>0.23748766606657301</v>
      </c>
      <c r="O73" s="24">
        <v>2.2451444776418999E-2</v>
      </c>
    </row>
    <row r="74" spans="1:15" x14ac:dyDescent="0.25">
      <c r="A74" s="6" t="s">
        <v>781</v>
      </c>
      <c r="B74" s="115" t="s">
        <v>685</v>
      </c>
      <c r="C74" s="115">
        <v>2.4229624503940002E-3</v>
      </c>
      <c r="D74" s="9">
        <v>5.66197911404078</v>
      </c>
      <c r="E74" s="9">
        <v>3.88145259757952</v>
      </c>
      <c r="F74" s="9">
        <v>92.531710240608803</v>
      </c>
      <c r="G74" s="9">
        <v>11.707024330744099</v>
      </c>
      <c r="H74" s="9">
        <v>25767.344176241601</v>
      </c>
      <c r="I74" s="9">
        <v>2224.4306553863498</v>
      </c>
      <c r="J74" s="9">
        <v>2211.8765943517701</v>
      </c>
      <c r="K74" s="9">
        <v>108.73388246167499</v>
      </c>
      <c r="L74" s="9">
        <v>10.5454453892555</v>
      </c>
      <c r="M74" s="11">
        <v>0.928988784206777</v>
      </c>
      <c r="N74" s="8">
        <v>0.220874252810457</v>
      </c>
      <c r="O74" s="24">
        <v>2.0799169060659001E-2</v>
      </c>
    </row>
    <row r="75" spans="1:15" x14ac:dyDescent="0.25">
      <c r="A75" s="6" t="s">
        <v>782</v>
      </c>
      <c r="B75" s="115" t="s">
        <v>691</v>
      </c>
      <c r="C75" s="115">
        <v>2.2460314536699999E-4</v>
      </c>
      <c r="D75" s="9">
        <v>10.231588436371201</v>
      </c>
      <c r="E75" s="9">
        <v>5.22443710822066</v>
      </c>
      <c r="F75" s="9">
        <v>76.262858165950902</v>
      </c>
      <c r="G75" s="9">
        <v>9.5381472919108301</v>
      </c>
      <c r="H75" s="9">
        <v>25545.7563960076</v>
      </c>
      <c r="I75" s="9">
        <v>2205.77256395227</v>
      </c>
      <c r="J75" s="9">
        <v>2207.7327975632702</v>
      </c>
      <c r="K75" s="9">
        <v>108.477405544495</v>
      </c>
      <c r="L75" s="9">
        <v>10.566079526255299</v>
      </c>
      <c r="M75" s="11">
        <v>0.928376500226339</v>
      </c>
      <c r="N75" s="8">
        <v>0.20715197295683499</v>
      </c>
      <c r="O75" s="24">
        <v>1.9580214109054001E-2</v>
      </c>
    </row>
    <row r="76" spans="1:15" x14ac:dyDescent="0.25">
      <c r="A76" s="6" t="s">
        <v>783</v>
      </c>
      <c r="B76" s="115" t="s">
        <v>693</v>
      </c>
      <c r="C76" s="115">
        <v>5.5432807843890002E-3</v>
      </c>
      <c r="D76" s="9">
        <v>12.267791815211</v>
      </c>
      <c r="E76" s="9">
        <v>5.7450551612958298</v>
      </c>
      <c r="F76" s="9">
        <v>84.963995763782194</v>
      </c>
      <c r="G76" s="9">
        <v>10.2423044074096</v>
      </c>
      <c r="H76" s="9">
        <v>25458.442608839301</v>
      </c>
      <c r="I76" s="9">
        <v>2198.4153807392299</v>
      </c>
      <c r="J76" s="9">
        <v>2184.04307344684</v>
      </c>
      <c r="K76" s="9">
        <v>107.31573858131</v>
      </c>
      <c r="L76" s="9">
        <v>10.5018003457254</v>
      </c>
      <c r="M76" s="11">
        <v>0.92307949491802799</v>
      </c>
      <c r="N76" s="8">
        <v>0.212780573838253</v>
      </c>
      <c r="O76" s="24">
        <v>1.9885349685718999E-2</v>
      </c>
    </row>
    <row r="77" spans="1:15" x14ac:dyDescent="0.25">
      <c r="A77" s="6" t="s">
        <v>784</v>
      </c>
      <c r="B77" s="115">
        <v>7.6656198838497003E-2</v>
      </c>
      <c r="C77" s="115">
        <v>2.4453461785185E-2</v>
      </c>
      <c r="D77" s="9">
        <v>8.92759496046782</v>
      </c>
      <c r="E77" s="9">
        <v>4.9526317122836998</v>
      </c>
      <c r="F77" s="9">
        <v>158.010573817688</v>
      </c>
      <c r="G77" s="9">
        <v>15.747182153167801</v>
      </c>
      <c r="H77" s="9">
        <v>23088.391554645201</v>
      </c>
      <c r="I77" s="9">
        <v>1995.6567730822501</v>
      </c>
      <c r="J77" s="9">
        <v>2152.4026276915802</v>
      </c>
      <c r="K77" s="9">
        <v>106.118332945204</v>
      </c>
      <c r="L77" s="9">
        <v>10.8829544268629</v>
      </c>
      <c r="M77" s="11">
        <v>0.95812797441907904</v>
      </c>
      <c r="N77" s="8">
        <v>0.94389005966714601</v>
      </c>
      <c r="O77" s="24">
        <v>8.4951341057650995E-2</v>
      </c>
    </row>
    <row r="78" spans="1:15" x14ac:dyDescent="0.25">
      <c r="A78" s="6" t="s">
        <v>785</v>
      </c>
      <c r="B78" s="115" t="s">
        <v>711</v>
      </c>
      <c r="C78" s="115">
        <v>3.428338652982E-3</v>
      </c>
      <c r="D78" s="9">
        <v>13.900473096488</v>
      </c>
      <c r="E78" s="9">
        <v>6.1915744223253304</v>
      </c>
      <c r="F78" s="9">
        <v>168.56554517888799</v>
      </c>
      <c r="G78" s="9">
        <v>17.511117106749101</v>
      </c>
      <c r="H78" s="9">
        <v>22936.630950488201</v>
      </c>
      <c r="I78" s="9">
        <v>1980.74370946729</v>
      </c>
      <c r="J78" s="9">
        <v>2164.8882767333198</v>
      </c>
      <c r="K78" s="9">
        <v>106.48788496834599</v>
      </c>
      <c r="L78" s="9">
        <v>11.114437024670099</v>
      </c>
      <c r="M78" s="11">
        <v>0.976994644522994</v>
      </c>
      <c r="N78" s="8">
        <v>0.99043328395312802</v>
      </c>
      <c r="O78" s="24">
        <v>8.8865002432367002E-2</v>
      </c>
    </row>
    <row r="79" spans="1:15" x14ac:dyDescent="0.25">
      <c r="A79" s="6" t="s">
        <v>786</v>
      </c>
      <c r="B79" s="115" t="s">
        <v>689</v>
      </c>
      <c r="C79" s="115">
        <v>3.4383461018290002E-3</v>
      </c>
      <c r="D79" s="9">
        <v>13.209321749919001</v>
      </c>
      <c r="E79" s="9">
        <v>6.0290149292920399</v>
      </c>
      <c r="F79" s="9">
        <v>126.677745441158</v>
      </c>
      <c r="G79" s="9">
        <v>15.462073387557901</v>
      </c>
      <c r="H79" s="9">
        <v>20859.631022854999</v>
      </c>
      <c r="I79" s="9">
        <v>1800.93973122645</v>
      </c>
      <c r="J79" s="9">
        <v>1936.10333973055</v>
      </c>
      <c r="K79" s="9">
        <v>95.161774888004402</v>
      </c>
      <c r="L79" s="9">
        <v>9.6608166960029802</v>
      </c>
      <c r="M79" s="11">
        <v>0.84947166604360402</v>
      </c>
      <c r="N79" s="8">
        <v>0.60248484904904098</v>
      </c>
      <c r="O79" s="24">
        <v>5.4480374402331E-2</v>
      </c>
    </row>
    <row r="80" spans="1:15" x14ac:dyDescent="0.25">
      <c r="A80" s="6" t="s">
        <v>787</v>
      </c>
      <c r="B80" s="115">
        <v>4.0647277420974001E-2</v>
      </c>
      <c r="C80" s="115">
        <v>1.7584528364466001E-2</v>
      </c>
      <c r="D80" s="9">
        <v>11.8559934668843</v>
      </c>
      <c r="E80" s="9">
        <v>5.70501850290061</v>
      </c>
      <c r="F80" s="9">
        <v>115.92666029070701</v>
      </c>
      <c r="G80" s="9">
        <v>13.786905703778601</v>
      </c>
      <c r="H80" s="9">
        <v>20982.439763093</v>
      </c>
      <c r="I80" s="9">
        <v>1812.0797667132099</v>
      </c>
      <c r="J80" s="9">
        <v>1969.1333707131901</v>
      </c>
      <c r="K80" s="9">
        <v>96.816023140932003</v>
      </c>
      <c r="L80" s="9">
        <v>9.6674589440480698</v>
      </c>
      <c r="M80" s="11">
        <v>0.85182173125223004</v>
      </c>
      <c r="N80" s="8">
        <v>0.48801235819514499</v>
      </c>
      <c r="O80" s="24">
        <v>4.4880921148365997E-2</v>
      </c>
    </row>
    <row r="81" spans="1:15" x14ac:dyDescent="0.25">
      <c r="A81" s="6" t="s">
        <v>788</v>
      </c>
      <c r="B81" s="115" t="s">
        <v>710</v>
      </c>
      <c r="C81" s="115">
        <v>9.2524944395999998E-5</v>
      </c>
      <c r="D81" s="9">
        <v>9.2602454013547906</v>
      </c>
      <c r="E81" s="9">
        <v>5.0119598277818502</v>
      </c>
      <c r="F81" s="9">
        <v>137.96836358467601</v>
      </c>
      <c r="G81" s="9">
        <v>15.3588587075813</v>
      </c>
      <c r="H81" s="9">
        <v>25783.306004288101</v>
      </c>
      <c r="I81" s="9">
        <v>2225.6920268771401</v>
      </c>
      <c r="J81" s="9">
        <v>2263.2657723289399</v>
      </c>
      <c r="K81" s="9">
        <v>111.402224483083</v>
      </c>
      <c r="L81" s="9">
        <v>11.2321887222183</v>
      </c>
      <c r="M81" s="11">
        <v>0.98910291729902799</v>
      </c>
      <c r="N81" s="8">
        <v>0.82797831003811295</v>
      </c>
      <c r="O81" s="24">
        <v>7.4609051238414006E-2</v>
      </c>
    </row>
    <row r="82" spans="1:15" x14ac:dyDescent="0.25">
      <c r="A82" s="6" t="s">
        <v>789</v>
      </c>
      <c r="B82" s="115">
        <v>2.2488164632003E-2</v>
      </c>
      <c r="C82" s="115">
        <v>1.3063925414342E-2</v>
      </c>
      <c r="D82" s="9">
        <v>5.8766060424603399</v>
      </c>
      <c r="E82" s="9">
        <v>4.0143623163298896</v>
      </c>
      <c r="F82" s="9">
        <v>123.574705643505</v>
      </c>
      <c r="G82" s="9">
        <v>13.268253874351499</v>
      </c>
      <c r="H82" s="9">
        <v>21083.022657879399</v>
      </c>
      <c r="I82" s="9">
        <v>1821.69446676456</v>
      </c>
      <c r="J82" s="9">
        <v>1965.8512466208799</v>
      </c>
      <c r="K82" s="9">
        <v>96.852585154379199</v>
      </c>
      <c r="L82" s="9">
        <v>9.8150719232565393</v>
      </c>
      <c r="M82" s="11">
        <v>0.86428875136868999</v>
      </c>
      <c r="N82" s="8">
        <v>0.54865341249709099</v>
      </c>
      <c r="O82" s="24">
        <v>4.9719063522401998E-2</v>
      </c>
    </row>
    <row r="83" spans="1:15" x14ac:dyDescent="0.25">
      <c r="A83" s="6" t="s">
        <v>790</v>
      </c>
      <c r="B83" s="115" t="s">
        <v>711</v>
      </c>
      <c r="C83" s="115">
        <v>2.01321946283E-4</v>
      </c>
      <c r="D83" s="9">
        <v>15.9157986881649</v>
      </c>
      <c r="E83" s="9">
        <v>6.6663493591596099</v>
      </c>
      <c r="F83" s="9">
        <v>159.09672265944701</v>
      </c>
      <c r="G83" s="9">
        <v>17.2444881105598</v>
      </c>
      <c r="H83" s="9">
        <v>22748.190540857398</v>
      </c>
      <c r="I83" s="9">
        <v>1963.7109831462301</v>
      </c>
      <c r="J83" s="9">
        <v>2139.4607989449601</v>
      </c>
      <c r="K83" s="9">
        <v>105.296021250056</v>
      </c>
      <c r="L83" s="9">
        <v>11.0623714925089</v>
      </c>
      <c r="M83" s="11">
        <v>0.97226743967625195</v>
      </c>
      <c r="N83" s="8">
        <v>0.94496413481389496</v>
      </c>
      <c r="O83" s="24">
        <v>8.5096777874046001E-2</v>
      </c>
    </row>
    <row r="84" spans="1:15" x14ac:dyDescent="0.25">
      <c r="A84" s="6" t="s">
        <v>791</v>
      </c>
      <c r="B84" s="115">
        <v>4.4793146609264802</v>
      </c>
      <c r="C84" s="115">
        <v>0.53401998513884796</v>
      </c>
      <c r="D84" s="9">
        <v>18.011978603062101</v>
      </c>
      <c r="E84" s="9">
        <v>7.13526060072215</v>
      </c>
      <c r="F84" s="9">
        <v>257.19500165831198</v>
      </c>
      <c r="G84" s="9">
        <v>22.710892999409399</v>
      </c>
      <c r="H84" s="9">
        <v>23128.232158733299</v>
      </c>
      <c r="I84" s="9">
        <v>1998.7334589060399</v>
      </c>
      <c r="J84" s="9">
        <v>2174.8296812120798</v>
      </c>
      <c r="K84" s="9">
        <v>107.04907449725999</v>
      </c>
      <c r="L84" s="9">
        <v>12.1250100525523</v>
      </c>
      <c r="M84" s="11">
        <v>1.0655621806097699</v>
      </c>
      <c r="N84" s="8">
        <v>1.9052921784036101</v>
      </c>
      <c r="O84" s="24">
        <v>0.17105979372236399</v>
      </c>
    </row>
    <row r="85" spans="1:15" x14ac:dyDescent="0.25">
      <c r="A85" s="6" t="s">
        <v>792</v>
      </c>
      <c r="B85" s="115">
        <v>3.6293233585302002E-2</v>
      </c>
      <c r="C85" s="115">
        <v>2.1318962267102001E-2</v>
      </c>
      <c r="D85" s="9">
        <v>7.30163534485051</v>
      </c>
      <c r="E85" s="9">
        <v>5.7429583303055898</v>
      </c>
      <c r="F85" s="9">
        <v>125.104296519603</v>
      </c>
      <c r="G85" s="9">
        <v>15.8806335626465</v>
      </c>
      <c r="H85" s="9">
        <v>21891.495188062901</v>
      </c>
      <c r="I85" s="9">
        <v>1895.02079107754</v>
      </c>
      <c r="J85" s="9">
        <v>1914.5288462277899</v>
      </c>
      <c r="K85" s="9">
        <v>94.341509084793998</v>
      </c>
      <c r="L85" s="9">
        <v>9.6622023303167897</v>
      </c>
      <c r="M85" s="11">
        <v>0.85527241506484497</v>
      </c>
      <c r="N85" s="8">
        <v>0.78264669430943701</v>
      </c>
      <c r="O85" s="24">
        <v>7.1287673778984997E-2</v>
      </c>
    </row>
    <row r="86" spans="1:15" x14ac:dyDescent="0.25">
      <c r="A86" s="6" t="s">
        <v>793</v>
      </c>
      <c r="B86" s="115" t="s">
        <v>711</v>
      </c>
      <c r="C86" s="115">
        <v>1.05034294672E-4</v>
      </c>
      <c r="D86" s="9">
        <v>11.863248343611399</v>
      </c>
      <c r="E86" s="9">
        <v>5.6671610961927401</v>
      </c>
      <c r="F86" s="9">
        <v>129.43155338692901</v>
      </c>
      <c r="G86" s="9">
        <v>13.611429812597899</v>
      </c>
      <c r="H86" s="9">
        <v>25809.384957384002</v>
      </c>
      <c r="I86" s="9">
        <v>2228.43536132087</v>
      </c>
      <c r="J86" s="9">
        <v>2265.2662637899598</v>
      </c>
      <c r="K86" s="9">
        <v>111.477064086689</v>
      </c>
      <c r="L86" s="9">
        <v>11.328216188003999</v>
      </c>
      <c r="M86" s="11">
        <v>0.99641238918476704</v>
      </c>
      <c r="N86" s="8">
        <v>0.80488829391382199</v>
      </c>
      <c r="O86" s="24">
        <v>7.2581864951804007E-2</v>
      </c>
    </row>
    <row r="87" spans="1:15" x14ac:dyDescent="0.25">
      <c r="A87" s="6" t="s">
        <v>794</v>
      </c>
      <c r="B87" s="115">
        <v>3.2678228810862998E-2</v>
      </c>
      <c r="C87" s="115">
        <v>1.5649755540461E-2</v>
      </c>
      <c r="D87" s="9">
        <v>10.5631639826869</v>
      </c>
      <c r="E87" s="9">
        <v>5.3496543451093803</v>
      </c>
      <c r="F87" s="9">
        <v>125.594837796855</v>
      </c>
      <c r="G87" s="9">
        <v>13.342668991020499</v>
      </c>
      <c r="H87" s="9">
        <v>25718.125339099599</v>
      </c>
      <c r="I87" s="9">
        <v>2220.3374438999999</v>
      </c>
      <c r="J87" s="9">
        <v>2238.4673066698801</v>
      </c>
      <c r="K87" s="9">
        <v>110.099154647417</v>
      </c>
      <c r="L87" s="9">
        <v>11.086839821205301</v>
      </c>
      <c r="M87" s="11">
        <v>0.973974137527023</v>
      </c>
      <c r="N87" s="8">
        <v>0.75456956740150705</v>
      </c>
      <c r="O87" s="24">
        <v>6.8294200416888995E-2</v>
      </c>
    </row>
    <row r="88" spans="1:15" x14ac:dyDescent="0.25">
      <c r="A88" s="6" t="s">
        <v>795</v>
      </c>
      <c r="B88" s="115" t="s">
        <v>710</v>
      </c>
      <c r="C88" s="115">
        <v>2.2579263702109998E-3</v>
      </c>
      <c r="D88" s="9">
        <v>16.695429792943099</v>
      </c>
      <c r="E88" s="9">
        <v>6.7945147973372704</v>
      </c>
      <c r="F88" s="9">
        <v>134.13589236833801</v>
      </c>
      <c r="G88" s="9">
        <v>15.6226547157674</v>
      </c>
      <c r="H88" s="9">
        <v>25530.2876621865</v>
      </c>
      <c r="I88" s="9">
        <v>2204.1929451977699</v>
      </c>
      <c r="J88" s="9">
        <v>2225.9769154474802</v>
      </c>
      <c r="K88" s="9">
        <v>109.33348774143199</v>
      </c>
      <c r="L88" s="9">
        <v>10.918670204984201</v>
      </c>
      <c r="M88" s="11">
        <v>0.95933562621527901</v>
      </c>
      <c r="N88" s="8">
        <v>0.713252422841954</v>
      </c>
      <c r="O88" s="24">
        <v>6.4323228130973006E-2</v>
      </c>
    </row>
    <row r="89" spans="1:15" x14ac:dyDescent="0.25">
      <c r="A89" s="6" t="s">
        <v>796</v>
      </c>
      <c r="B89" s="115">
        <v>0.174606066997857</v>
      </c>
      <c r="C89" s="115">
        <v>3.6897008351463999E-2</v>
      </c>
      <c r="D89" s="9">
        <v>10.0790546217914</v>
      </c>
      <c r="E89" s="9">
        <v>5.1179960852233499</v>
      </c>
      <c r="F89" s="9">
        <v>160.612170921689</v>
      </c>
      <c r="G89" s="9">
        <v>16.148745039629301</v>
      </c>
      <c r="H89" s="9">
        <v>22385.2325433185</v>
      </c>
      <c r="I89" s="9">
        <v>1932.13797521836</v>
      </c>
      <c r="J89" s="9">
        <v>2165.25623518262</v>
      </c>
      <c r="K89" s="9">
        <v>106.395225762602</v>
      </c>
      <c r="L89" s="9">
        <v>11.052337032450399</v>
      </c>
      <c r="M89" s="11">
        <v>0.97119210224252495</v>
      </c>
      <c r="N89" s="8">
        <v>0.93509883969085295</v>
      </c>
      <c r="O89" s="24">
        <v>8.4274931239012002E-2</v>
      </c>
    </row>
    <row r="90" spans="1:15" x14ac:dyDescent="0.25">
      <c r="A90" s="6" t="s">
        <v>797</v>
      </c>
      <c r="B90" s="115" t="s">
        <v>711</v>
      </c>
      <c r="C90" s="115">
        <v>7.3874203734330002E-3</v>
      </c>
      <c r="D90" s="9">
        <v>15.8488181179997</v>
      </c>
      <c r="E90" s="9">
        <v>6.4499831751791703</v>
      </c>
      <c r="F90" s="9">
        <v>155.467098561706</v>
      </c>
      <c r="G90" s="9">
        <v>15.3181267107732</v>
      </c>
      <c r="H90" s="9">
        <v>22888.5085344252</v>
      </c>
      <c r="I90" s="9">
        <v>1975.9917074217201</v>
      </c>
      <c r="J90" s="9">
        <v>2221.8644215750501</v>
      </c>
      <c r="K90" s="9">
        <v>109.33230967434601</v>
      </c>
      <c r="L90" s="9">
        <v>11.4076974864118</v>
      </c>
      <c r="M90" s="11">
        <v>1.00205910739839</v>
      </c>
      <c r="N90" s="8">
        <v>1.0239433905278399</v>
      </c>
      <c r="O90" s="24">
        <v>9.1924844443552006E-2</v>
      </c>
    </row>
    <row r="91" spans="1:15" x14ac:dyDescent="0.25">
      <c r="A91" s="6" t="s">
        <v>798</v>
      </c>
      <c r="B91" s="115" t="s">
        <v>701</v>
      </c>
      <c r="C91" s="115">
        <v>8.9750289134199999E-4</v>
      </c>
      <c r="D91" s="9">
        <v>7.5943279831602499</v>
      </c>
      <c r="E91" s="9">
        <v>4.4550146577540097</v>
      </c>
      <c r="F91" s="9">
        <v>166.19935360116401</v>
      </c>
      <c r="G91" s="9">
        <v>18.151042371265699</v>
      </c>
      <c r="H91" s="9">
        <v>22792.713357264001</v>
      </c>
      <c r="I91" s="9">
        <v>1968.1388518742201</v>
      </c>
      <c r="J91" s="9">
        <v>2197.7954861551002</v>
      </c>
      <c r="K91" s="9">
        <v>108.070169395059</v>
      </c>
      <c r="L91" s="9">
        <v>11.2383717837627</v>
      </c>
      <c r="M91" s="11">
        <v>0.98883224228599398</v>
      </c>
      <c r="N91" s="8">
        <v>1.0146521445786101</v>
      </c>
      <c r="O91" s="24">
        <v>9.1343851339884E-2</v>
      </c>
    </row>
    <row r="92" spans="1:15" ht="15.75" thickBot="1" x14ac:dyDescent="0.3">
      <c r="A92" s="15" t="s">
        <v>799</v>
      </c>
      <c r="B92" s="116">
        <v>0.114693288542538</v>
      </c>
      <c r="C92" s="116">
        <v>2.9849517589387E-2</v>
      </c>
      <c r="D92" s="33">
        <v>31.522847612968199</v>
      </c>
      <c r="E92" s="33">
        <v>9.34282531236342</v>
      </c>
      <c r="F92" s="33">
        <v>154.39756969875</v>
      </c>
      <c r="G92" s="33">
        <v>15.3747243588891</v>
      </c>
      <c r="H92" s="33">
        <v>23213.763321784201</v>
      </c>
      <c r="I92" s="33">
        <v>2004.86956324887</v>
      </c>
      <c r="J92" s="33">
        <v>2239.3268779096402</v>
      </c>
      <c r="K92" s="33">
        <v>110.042407785631</v>
      </c>
      <c r="L92" s="33">
        <v>11.418932987471599</v>
      </c>
      <c r="M92" s="30">
        <v>1.00516799701811</v>
      </c>
      <c r="N92" s="41">
        <v>1.0303399348095601</v>
      </c>
      <c r="O92" s="27">
        <v>9.2522789067596006E-2</v>
      </c>
    </row>
    <row r="93" spans="1:15" x14ac:dyDescent="0.25">
      <c r="A93" s="37" t="s">
        <v>806</v>
      </c>
      <c r="B93" s="44"/>
      <c r="C93" s="44"/>
      <c r="D93" s="18"/>
      <c r="E93" s="18"/>
      <c r="F93" s="18"/>
      <c r="G93" s="18"/>
    </row>
    <row r="94" spans="1:15" x14ac:dyDescent="0.25">
      <c r="A94" s="1"/>
      <c r="B94" s="44"/>
      <c r="C94" s="44"/>
      <c r="D94" s="18"/>
      <c r="E94" s="18"/>
      <c r="F94" s="18"/>
      <c r="G94" s="18"/>
    </row>
    <row r="95" spans="1:15" x14ac:dyDescent="0.25">
      <c r="A95" s="1"/>
      <c r="B95" s="44"/>
      <c r="C95" s="44"/>
      <c r="D95" s="18"/>
      <c r="E95" s="18"/>
      <c r="F95" s="18"/>
      <c r="G95" s="18"/>
    </row>
    <row r="96" spans="1:15" x14ac:dyDescent="0.25">
      <c r="A96" s="1"/>
      <c r="B96" s="44"/>
      <c r="C96" s="44"/>
      <c r="D96" s="18"/>
      <c r="E96" s="18"/>
      <c r="F96" s="18"/>
      <c r="G96" s="18"/>
    </row>
    <row r="97" spans="1:5" x14ac:dyDescent="0.25">
      <c r="A97" s="3"/>
    </row>
    <row r="98" spans="1:5" x14ac:dyDescent="0.25">
      <c r="A98" s="1"/>
      <c r="B98" s="44"/>
      <c r="C98" s="44"/>
      <c r="D98" s="18"/>
      <c r="E98" s="18"/>
    </row>
    <row r="99" spans="1:5" x14ac:dyDescent="0.25">
      <c r="A99" s="1"/>
      <c r="B99" s="44"/>
      <c r="C99" s="44"/>
      <c r="D99" s="18"/>
      <c r="E99" s="18"/>
    </row>
    <row r="100" spans="1:5" x14ac:dyDescent="0.25">
      <c r="A100" s="1"/>
      <c r="B100" s="44"/>
      <c r="C100" s="44"/>
      <c r="D100" s="18"/>
      <c r="E100" s="18"/>
    </row>
    <row r="101" spans="1:5" x14ac:dyDescent="0.25">
      <c r="A101" s="1"/>
      <c r="B101" s="44"/>
      <c r="C101" s="44"/>
      <c r="D101" s="18"/>
      <c r="E101" s="18"/>
    </row>
    <row r="102" spans="1:5" x14ac:dyDescent="0.25">
      <c r="A102" s="1"/>
      <c r="B102" s="44"/>
      <c r="C102" s="44"/>
      <c r="D102" s="18"/>
      <c r="E102" s="18"/>
    </row>
    <row r="103" spans="1:5" x14ac:dyDescent="0.25">
      <c r="A103" s="1"/>
      <c r="B103" s="44"/>
      <c r="C103" s="44"/>
      <c r="D103" s="18"/>
      <c r="E103" s="18"/>
    </row>
    <row r="104" spans="1:5" x14ac:dyDescent="0.25">
      <c r="A104" s="1"/>
      <c r="B104" s="44"/>
      <c r="C104" s="44"/>
      <c r="D104" s="18"/>
      <c r="E104" s="18"/>
    </row>
    <row r="105" spans="1:5" x14ac:dyDescent="0.25">
      <c r="A105" s="1"/>
      <c r="B105" s="44"/>
      <c r="C105" s="44"/>
      <c r="D105" s="18"/>
      <c r="E105" s="18"/>
    </row>
    <row r="106" spans="1:5" x14ac:dyDescent="0.25">
      <c r="A106" s="1"/>
      <c r="B106" s="44"/>
      <c r="C106" s="44"/>
      <c r="D106" s="18"/>
      <c r="E106" s="18"/>
    </row>
    <row r="107" spans="1:5" x14ac:dyDescent="0.25">
      <c r="A107" s="1"/>
      <c r="B107" s="44"/>
      <c r="C107" s="44"/>
      <c r="D107" s="18"/>
      <c r="E107" s="18"/>
    </row>
    <row r="108" spans="1:5" x14ac:dyDescent="0.25">
      <c r="A108" s="1"/>
      <c r="B108" s="44"/>
      <c r="C108" s="44"/>
      <c r="D108" s="18"/>
      <c r="E108" s="18"/>
    </row>
    <row r="109" spans="1:5" x14ac:dyDescent="0.25">
      <c r="A109" s="1"/>
      <c r="B109" s="44"/>
      <c r="C109" s="44"/>
      <c r="D109" s="18"/>
      <c r="E109" s="18"/>
    </row>
    <row r="110" spans="1:5" x14ac:dyDescent="0.25">
      <c r="A110" s="1"/>
      <c r="B110" s="44"/>
      <c r="C110" s="44"/>
      <c r="D110" s="18"/>
      <c r="E110" s="18"/>
    </row>
    <row r="111" spans="1:5" x14ac:dyDescent="0.25">
      <c r="A111" s="1"/>
      <c r="B111" s="44"/>
      <c r="C111" s="44"/>
      <c r="D111" s="18"/>
      <c r="E111" s="18"/>
    </row>
    <row r="112" spans="1:5" x14ac:dyDescent="0.25">
      <c r="A112" s="1"/>
      <c r="B112" s="44"/>
      <c r="C112" s="44"/>
      <c r="D112" s="18"/>
      <c r="E112" s="18"/>
    </row>
    <row r="113" spans="1:5" x14ac:dyDescent="0.25">
      <c r="A113" s="1"/>
      <c r="B113" s="44"/>
      <c r="C113" s="44"/>
      <c r="D113" s="18"/>
      <c r="E113" s="18"/>
    </row>
    <row r="114" spans="1:5" x14ac:dyDescent="0.25">
      <c r="A114" s="1"/>
      <c r="B114" s="44"/>
      <c r="C114" s="44"/>
      <c r="D114" s="18"/>
      <c r="E114" s="18"/>
    </row>
    <row r="115" spans="1:5" x14ac:dyDescent="0.25">
      <c r="A115" s="1"/>
      <c r="B115" s="44"/>
      <c r="C115" s="44"/>
      <c r="D115" s="18"/>
      <c r="E115" s="18"/>
    </row>
    <row r="116" spans="1:5" x14ac:dyDescent="0.25">
      <c r="A116" s="1"/>
      <c r="B116" s="44"/>
      <c r="C116" s="44"/>
      <c r="D116" s="18"/>
      <c r="E116" s="18"/>
    </row>
    <row r="117" spans="1:5" x14ac:dyDescent="0.25">
      <c r="A117" s="1"/>
      <c r="B117" s="44"/>
      <c r="C117" s="44"/>
      <c r="D117" s="18"/>
      <c r="E117" s="18"/>
    </row>
    <row r="118" spans="1:5" x14ac:dyDescent="0.25">
      <c r="A118" s="3"/>
    </row>
    <row r="119" spans="1:5" x14ac:dyDescent="0.25">
      <c r="A119" s="1"/>
      <c r="B119" s="44"/>
      <c r="C119" s="44"/>
      <c r="D119" s="18"/>
      <c r="E119" s="18"/>
    </row>
    <row r="120" spans="1:5" x14ac:dyDescent="0.25">
      <c r="A120" s="1"/>
      <c r="B120" s="44"/>
      <c r="C120" s="44"/>
      <c r="D120" s="18"/>
      <c r="E120" s="18"/>
    </row>
    <row r="121" spans="1:5" x14ac:dyDescent="0.25">
      <c r="A121" s="1"/>
      <c r="B121" s="44"/>
      <c r="C121" s="44"/>
      <c r="D121" s="18"/>
      <c r="E121" s="18"/>
    </row>
    <row r="122" spans="1:5" x14ac:dyDescent="0.25">
      <c r="A122" s="1"/>
      <c r="B122" s="44"/>
      <c r="C122" s="44"/>
      <c r="D122" s="18"/>
      <c r="E122" s="18"/>
    </row>
    <row r="123" spans="1:5" x14ac:dyDescent="0.25">
      <c r="A123" s="1"/>
      <c r="B123" s="44"/>
      <c r="C123" s="44"/>
      <c r="D123" s="18"/>
      <c r="E123" s="18"/>
    </row>
    <row r="124" spans="1:5" x14ac:dyDescent="0.25">
      <c r="A124" s="1"/>
      <c r="B124" s="44"/>
      <c r="C124" s="44"/>
      <c r="D124" s="18"/>
      <c r="E124" s="18"/>
    </row>
    <row r="125" spans="1:5" x14ac:dyDescent="0.25">
      <c r="A125" s="1"/>
      <c r="B125" s="44"/>
      <c r="C125" s="44"/>
      <c r="D125" s="18"/>
      <c r="E125" s="18"/>
    </row>
    <row r="126" spans="1:5" x14ac:dyDescent="0.25">
      <c r="A126" s="1"/>
      <c r="B126" s="44"/>
      <c r="C126" s="44"/>
      <c r="D126" s="18"/>
      <c r="E126" s="18"/>
    </row>
    <row r="127" spans="1:5" x14ac:dyDescent="0.25">
      <c r="A127" s="1"/>
      <c r="B127" s="44"/>
      <c r="C127" s="44"/>
      <c r="D127" s="18"/>
      <c r="E127" s="18"/>
    </row>
    <row r="128" spans="1:5" x14ac:dyDescent="0.25">
      <c r="A128" s="1"/>
      <c r="B128" s="44"/>
      <c r="C128" s="44"/>
      <c r="D128" s="18"/>
      <c r="E128" s="18"/>
    </row>
    <row r="129" spans="1:5" x14ac:dyDescent="0.25">
      <c r="A129" s="1"/>
      <c r="B129" s="44"/>
      <c r="C129" s="44"/>
      <c r="D129" s="18"/>
      <c r="E129" s="18"/>
    </row>
    <row r="130" spans="1:5" x14ac:dyDescent="0.25">
      <c r="A130" s="1"/>
      <c r="B130" s="44"/>
      <c r="C130" s="44"/>
      <c r="D130" s="18"/>
      <c r="E130" s="18"/>
    </row>
    <row r="131" spans="1:5" x14ac:dyDescent="0.25">
      <c r="A131" s="1"/>
      <c r="B131" s="44"/>
      <c r="C131" s="44"/>
      <c r="D131" s="18"/>
      <c r="E131" s="18"/>
    </row>
    <row r="132" spans="1:5" x14ac:dyDescent="0.25">
      <c r="A132" s="1"/>
      <c r="B132" s="44"/>
      <c r="C132" s="44"/>
      <c r="D132" s="18"/>
      <c r="E132" s="18"/>
    </row>
    <row r="133" spans="1:5" x14ac:dyDescent="0.25">
      <c r="A133" s="1"/>
      <c r="B133" s="44"/>
      <c r="C133" s="44"/>
      <c r="D133" s="18"/>
      <c r="E133" s="18"/>
    </row>
    <row r="134" spans="1:5" x14ac:dyDescent="0.25">
      <c r="A134" s="1"/>
      <c r="B134" s="44"/>
      <c r="C134" s="44"/>
      <c r="D134" s="18"/>
      <c r="E134" s="18"/>
    </row>
    <row r="135" spans="1:5" x14ac:dyDescent="0.25">
      <c r="A135" s="1"/>
      <c r="B135" s="44"/>
      <c r="C135" s="44"/>
      <c r="D135" s="18"/>
      <c r="E135" s="18"/>
    </row>
    <row r="136" spans="1:5" x14ac:dyDescent="0.25">
      <c r="A136" s="1"/>
      <c r="B136" s="44"/>
      <c r="C136" s="44"/>
      <c r="D136" s="18"/>
      <c r="E136" s="18"/>
    </row>
    <row r="137" spans="1:5" x14ac:dyDescent="0.25">
      <c r="A137" s="1"/>
      <c r="B137" s="44"/>
      <c r="C137" s="44"/>
      <c r="D137" s="18"/>
      <c r="E137" s="18"/>
    </row>
    <row r="138" spans="1:5" x14ac:dyDescent="0.25">
      <c r="A138" s="1"/>
      <c r="B138" s="44"/>
      <c r="C138" s="44"/>
      <c r="D138" s="18"/>
      <c r="E138" s="18"/>
    </row>
    <row r="139" spans="1:5" x14ac:dyDescent="0.25">
      <c r="A139" s="1"/>
      <c r="B139" s="44"/>
      <c r="C139" s="44"/>
      <c r="D139" s="18"/>
      <c r="E139" s="18"/>
    </row>
    <row r="140" spans="1:5" x14ac:dyDescent="0.25">
      <c r="A140" s="1"/>
      <c r="B140" s="44"/>
      <c r="C140" s="44"/>
      <c r="D140" s="18"/>
      <c r="E140" s="18"/>
    </row>
    <row r="141" spans="1:5" x14ac:dyDescent="0.25">
      <c r="A141" s="1"/>
      <c r="B141" s="44"/>
      <c r="C141" s="44"/>
      <c r="D141" s="18"/>
      <c r="E141" s="18"/>
    </row>
    <row r="142" spans="1:5" x14ac:dyDescent="0.25">
      <c r="A142" s="1"/>
      <c r="B142" s="44"/>
      <c r="C142" s="44"/>
      <c r="D142" s="18"/>
      <c r="E142" s="18"/>
    </row>
    <row r="143" spans="1:5" x14ac:dyDescent="0.25">
      <c r="A143" s="1"/>
      <c r="B143" s="44"/>
      <c r="C143" s="44"/>
      <c r="D143" s="18"/>
      <c r="E143" s="18"/>
    </row>
    <row r="144" spans="1:5" x14ac:dyDescent="0.25">
      <c r="A144" s="1"/>
      <c r="B144" s="44"/>
      <c r="C144" s="44"/>
      <c r="D144" s="18"/>
      <c r="E144" s="18"/>
    </row>
    <row r="145" spans="1:5" x14ac:dyDescent="0.25">
      <c r="A145" s="1"/>
      <c r="B145" s="44"/>
      <c r="C145" s="44"/>
      <c r="D145" s="18"/>
      <c r="E145" s="18"/>
    </row>
    <row r="146" spans="1:5" x14ac:dyDescent="0.25">
      <c r="A146" s="1"/>
      <c r="B146" s="44"/>
      <c r="C146" s="44"/>
      <c r="D146" s="18"/>
      <c r="E146" s="18"/>
    </row>
    <row r="147" spans="1:5" x14ac:dyDescent="0.25">
      <c r="A147" s="1"/>
      <c r="B147" s="44"/>
      <c r="C147" s="44"/>
      <c r="D147" s="18"/>
      <c r="E147" s="18"/>
    </row>
    <row r="148" spans="1:5" x14ac:dyDescent="0.25">
      <c r="A148" s="1"/>
      <c r="B148" s="44"/>
      <c r="C148" s="44"/>
      <c r="D148" s="18"/>
      <c r="E148" s="18"/>
    </row>
    <row r="149" spans="1:5" x14ac:dyDescent="0.25">
      <c r="A149" s="1"/>
      <c r="B149" s="44"/>
      <c r="C149" s="44"/>
      <c r="D149" s="18"/>
      <c r="E149" s="18"/>
    </row>
    <row r="150" spans="1:5" x14ac:dyDescent="0.25">
      <c r="A150" s="1"/>
      <c r="B150" s="44"/>
      <c r="C150" s="44"/>
      <c r="D150" s="18"/>
      <c r="E150" s="18"/>
    </row>
    <row r="151" spans="1:5" x14ac:dyDescent="0.25">
      <c r="A151" s="1"/>
      <c r="B151" s="44"/>
      <c r="C151" s="44"/>
      <c r="D151" s="18"/>
      <c r="E151" s="18"/>
    </row>
    <row r="152" spans="1:5" x14ac:dyDescent="0.25">
      <c r="A152" s="1"/>
      <c r="B152" s="44"/>
      <c r="C152" s="44"/>
      <c r="D152" s="18"/>
      <c r="E152" s="18"/>
    </row>
    <row r="153" spans="1:5" x14ac:dyDescent="0.25">
      <c r="A153" s="1"/>
      <c r="B153" s="44"/>
      <c r="C153" s="44"/>
      <c r="D153" s="18"/>
      <c r="E153" s="18"/>
    </row>
    <row r="154" spans="1:5" x14ac:dyDescent="0.25">
      <c r="A154" s="1"/>
      <c r="B154" s="44"/>
      <c r="C154" s="44"/>
      <c r="D154" s="18"/>
      <c r="E154" s="18"/>
    </row>
    <row r="155" spans="1:5" x14ac:dyDescent="0.25">
      <c r="A155" s="1"/>
      <c r="B155" s="44"/>
      <c r="C155" s="44"/>
      <c r="D155" s="18"/>
      <c r="E155" s="18"/>
    </row>
    <row r="156" spans="1:5" x14ac:dyDescent="0.25">
      <c r="A156" s="1"/>
      <c r="B156" s="44"/>
      <c r="C156" s="44"/>
      <c r="D156" s="18"/>
      <c r="E156" s="18"/>
    </row>
    <row r="157" spans="1:5" x14ac:dyDescent="0.25">
      <c r="A157" s="1"/>
      <c r="B157" s="44"/>
      <c r="C157" s="44"/>
      <c r="D157" s="18"/>
      <c r="E157" s="18"/>
    </row>
    <row r="158" spans="1:5" x14ac:dyDescent="0.25">
      <c r="A158" s="1"/>
      <c r="B158" s="44"/>
      <c r="C158" s="44"/>
      <c r="D158" s="18"/>
      <c r="E158" s="18"/>
    </row>
    <row r="159" spans="1:5" x14ac:dyDescent="0.25">
      <c r="A159" s="1"/>
      <c r="B159" s="44"/>
      <c r="C159" s="44"/>
      <c r="D159" s="18"/>
      <c r="E159" s="18"/>
    </row>
    <row r="160" spans="1:5" x14ac:dyDescent="0.25">
      <c r="A160" s="1"/>
      <c r="B160" s="44"/>
      <c r="C160" s="44"/>
      <c r="D160" s="18"/>
      <c r="E160" s="18"/>
    </row>
    <row r="161" spans="1:5" x14ac:dyDescent="0.25">
      <c r="A161" s="1"/>
      <c r="B161" s="44"/>
      <c r="C161" s="44"/>
      <c r="D161" s="18"/>
      <c r="E161" s="18"/>
    </row>
    <row r="162" spans="1:5" x14ac:dyDescent="0.25">
      <c r="A162" s="1"/>
      <c r="B162" s="44"/>
      <c r="C162" s="44"/>
      <c r="D162" s="18"/>
      <c r="E162" s="18"/>
    </row>
    <row r="163" spans="1:5" x14ac:dyDescent="0.25">
      <c r="A163" s="1"/>
      <c r="B163" s="44"/>
      <c r="C163" s="44"/>
      <c r="D163" s="18"/>
      <c r="E163" s="18"/>
    </row>
    <row r="164" spans="1:5" x14ac:dyDescent="0.25">
      <c r="A164" s="3"/>
    </row>
    <row r="165" spans="1:5" x14ac:dyDescent="0.25">
      <c r="A165" s="1"/>
      <c r="B165" s="44"/>
      <c r="C165" s="44"/>
      <c r="D165" s="18"/>
      <c r="E165" s="18"/>
    </row>
    <row r="166" spans="1:5" x14ac:dyDescent="0.25">
      <c r="A166" s="1"/>
      <c r="B166" s="44"/>
      <c r="C166" s="44"/>
      <c r="D166" s="18"/>
      <c r="E166" s="18"/>
    </row>
    <row r="167" spans="1:5" x14ac:dyDescent="0.25">
      <c r="A167" s="1"/>
      <c r="B167" s="44"/>
      <c r="C167" s="44"/>
      <c r="D167" s="18"/>
      <c r="E167" s="18"/>
    </row>
    <row r="168" spans="1:5" x14ac:dyDescent="0.25">
      <c r="A168" s="1"/>
      <c r="B168" s="44"/>
      <c r="C168" s="44"/>
      <c r="D168" s="18"/>
      <c r="E168" s="18"/>
    </row>
    <row r="169" spans="1:5" x14ac:dyDescent="0.25">
      <c r="A169" s="1"/>
      <c r="B169" s="44"/>
      <c r="C169" s="44"/>
      <c r="D169" s="18"/>
      <c r="E169" s="18"/>
    </row>
    <row r="170" spans="1:5" x14ac:dyDescent="0.25">
      <c r="A170" s="1"/>
      <c r="B170" s="44"/>
      <c r="C170" s="44"/>
      <c r="D170" s="18"/>
      <c r="E170" s="18"/>
    </row>
    <row r="171" spans="1:5" x14ac:dyDescent="0.25">
      <c r="A171" s="1"/>
      <c r="B171" s="44"/>
      <c r="C171" s="44"/>
      <c r="D171" s="18"/>
      <c r="E171" s="18"/>
    </row>
    <row r="172" spans="1:5" x14ac:dyDescent="0.25">
      <c r="A172" s="1"/>
      <c r="B172" s="44"/>
      <c r="C172" s="44"/>
      <c r="D172" s="18"/>
      <c r="E172" s="18"/>
    </row>
    <row r="173" spans="1:5" x14ac:dyDescent="0.25">
      <c r="A173" s="1"/>
      <c r="B173" s="44"/>
      <c r="C173" s="44"/>
      <c r="D173" s="18"/>
      <c r="E173" s="18"/>
    </row>
    <row r="174" spans="1:5" x14ac:dyDescent="0.25">
      <c r="A174" s="1"/>
      <c r="B174" s="44"/>
      <c r="C174" s="44"/>
      <c r="D174" s="18"/>
      <c r="E174" s="18"/>
    </row>
    <row r="175" spans="1:5" x14ac:dyDescent="0.25">
      <c r="A175" s="1"/>
      <c r="B175" s="44"/>
      <c r="C175" s="44"/>
      <c r="D175" s="18"/>
      <c r="E175" s="18"/>
    </row>
    <row r="176" spans="1:5" x14ac:dyDescent="0.25">
      <c r="A176" s="1"/>
      <c r="B176" s="44"/>
      <c r="C176" s="44"/>
      <c r="D176" s="18"/>
      <c r="E176" s="18"/>
    </row>
    <row r="177" spans="1:5" x14ac:dyDescent="0.25">
      <c r="A177" s="1"/>
      <c r="B177" s="44"/>
      <c r="C177" s="44"/>
      <c r="D177" s="18"/>
      <c r="E177" s="18"/>
    </row>
    <row r="178" spans="1:5" x14ac:dyDescent="0.25">
      <c r="A178" s="1"/>
      <c r="B178" s="44"/>
      <c r="C178" s="44"/>
      <c r="D178" s="18"/>
      <c r="E178" s="18"/>
    </row>
    <row r="179" spans="1:5" x14ac:dyDescent="0.25">
      <c r="A179" s="1"/>
      <c r="B179" s="44"/>
      <c r="C179" s="44"/>
      <c r="D179" s="18"/>
      <c r="E179" s="18"/>
    </row>
    <row r="180" spans="1:5" x14ac:dyDescent="0.25">
      <c r="A180" s="1"/>
      <c r="B180" s="44"/>
      <c r="C180" s="44"/>
      <c r="D180" s="18"/>
      <c r="E180" s="18"/>
    </row>
    <row r="181" spans="1:5" x14ac:dyDescent="0.25">
      <c r="A181" s="1"/>
      <c r="B181" s="44"/>
      <c r="C181" s="44"/>
      <c r="D181" s="18"/>
      <c r="E181" s="18"/>
    </row>
    <row r="182" spans="1:5" x14ac:dyDescent="0.25">
      <c r="A182" s="1"/>
      <c r="B182" s="44"/>
      <c r="C182" s="44"/>
      <c r="D182" s="18"/>
      <c r="E182" s="18"/>
    </row>
    <row r="183" spans="1:5" x14ac:dyDescent="0.25">
      <c r="A183" s="1"/>
      <c r="B183" s="44"/>
      <c r="C183" s="44"/>
      <c r="D183" s="18"/>
      <c r="E183" s="18"/>
    </row>
    <row r="184" spans="1:5" x14ac:dyDescent="0.25">
      <c r="A184" s="1"/>
      <c r="B184" s="44"/>
      <c r="C184" s="44"/>
      <c r="D184" s="18"/>
      <c r="E184" s="18"/>
    </row>
    <row r="185" spans="1:5" x14ac:dyDescent="0.25">
      <c r="A185" s="1"/>
      <c r="B185" s="44"/>
      <c r="C185" s="44"/>
      <c r="D185" s="18"/>
      <c r="E185" s="18"/>
    </row>
    <row r="186" spans="1:5" x14ac:dyDescent="0.25">
      <c r="A186" s="1"/>
      <c r="B186" s="44"/>
      <c r="C186" s="44"/>
      <c r="D186" s="18"/>
      <c r="E186" s="18"/>
    </row>
    <row r="187" spans="1:5" x14ac:dyDescent="0.25">
      <c r="A187" s="1"/>
      <c r="B187" s="44"/>
      <c r="C187" s="44"/>
      <c r="D187" s="18"/>
      <c r="E187" s="18"/>
    </row>
    <row r="188" spans="1:5" x14ac:dyDescent="0.25">
      <c r="A188" s="1"/>
      <c r="B188" s="44"/>
      <c r="C188" s="44"/>
      <c r="D188" s="18"/>
      <c r="E188" s="18"/>
    </row>
    <row r="189" spans="1:5" x14ac:dyDescent="0.25">
      <c r="A189" s="1"/>
      <c r="B189" s="44"/>
      <c r="C189" s="44"/>
      <c r="D189" s="18"/>
      <c r="E189" s="18"/>
    </row>
    <row r="190" spans="1:5" x14ac:dyDescent="0.25">
      <c r="A190" s="1"/>
      <c r="B190" s="44"/>
      <c r="C190" s="44"/>
      <c r="D190" s="18"/>
      <c r="E190" s="18"/>
    </row>
    <row r="191" spans="1:5" x14ac:dyDescent="0.25">
      <c r="A191" s="1"/>
      <c r="B191" s="44"/>
      <c r="C191" s="44"/>
      <c r="D191" s="18"/>
      <c r="E191" s="18"/>
    </row>
    <row r="192" spans="1:5" x14ac:dyDescent="0.25">
      <c r="A192" s="1"/>
      <c r="B192" s="44"/>
      <c r="C192" s="44"/>
      <c r="D192" s="18"/>
      <c r="E192" s="18"/>
    </row>
    <row r="193" spans="1:5" x14ac:dyDescent="0.25">
      <c r="A193" s="1"/>
      <c r="B193" s="44"/>
      <c r="C193" s="44"/>
      <c r="D193" s="18"/>
      <c r="E193" s="18"/>
    </row>
    <row r="194" spans="1:5" x14ac:dyDescent="0.25">
      <c r="A194" s="1"/>
      <c r="B194" s="44"/>
      <c r="C194" s="44"/>
      <c r="D194" s="18"/>
      <c r="E194" s="18"/>
    </row>
    <row r="195" spans="1:5" x14ac:dyDescent="0.25">
      <c r="A195" s="1"/>
      <c r="B195" s="44"/>
      <c r="C195" s="44"/>
      <c r="D195" s="18"/>
      <c r="E195" s="18"/>
    </row>
    <row r="196" spans="1:5" x14ac:dyDescent="0.25">
      <c r="A196" s="1"/>
      <c r="B196" s="44"/>
      <c r="C196" s="44"/>
      <c r="D196" s="18"/>
      <c r="E196" s="18"/>
    </row>
    <row r="197" spans="1:5" x14ac:dyDescent="0.25">
      <c r="A197" s="1"/>
      <c r="B197" s="44"/>
      <c r="C197" s="44"/>
      <c r="D197" s="18"/>
      <c r="E197" s="18"/>
    </row>
    <row r="198" spans="1:5" x14ac:dyDescent="0.25">
      <c r="A198" s="1"/>
      <c r="B198" s="44"/>
      <c r="C198" s="44"/>
      <c r="D198" s="18"/>
      <c r="E198" s="18"/>
    </row>
    <row r="199" spans="1:5" x14ac:dyDescent="0.25">
      <c r="A199" s="1"/>
      <c r="B199" s="44"/>
      <c r="C199" s="44"/>
      <c r="D199" s="18"/>
      <c r="E199" s="18"/>
    </row>
    <row r="200" spans="1:5" x14ac:dyDescent="0.25">
      <c r="A200" s="1"/>
      <c r="B200" s="44"/>
      <c r="C200" s="44"/>
      <c r="D200" s="18"/>
      <c r="E200" s="18"/>
    </row>
    <row r="201" spans="1:5" x14ac:dyDescent="0.25">
      <c r="A201" s="1"/>
      <c r="B201" s="44"/>
      <c r="C201" s="44"/>
      <c r="D201" s="18"/>
      <c r="E201" s="18"/>
    </row>
    <row r="202" spans="1:5" x14ac:dyDescent="0.25">
      <c r="A202" s="1"/>
      <c r="B202" s="44"/>
      <c r="C202" s="44"/>
      <c r="D202" s="18"/>
      <c r="E202" s="18"/>
    </row>
    <row r="203" spans="1:5" x14ac:dyDescent="0.25">
      <c r="A203" s="1"/>
      <c r="B203" s="44"/>
      <c r="C203" s="44"/>
      <c r="D203" s="18"/>
      <c r="E203" s="18"/>
    </row>
    <row r="204" spans="1:5" x14ac:dyDescent="0.25">
      <c r="A204" s="1"/>
      <c r="B204" s="44"/>
      <c r="C204" s="44"/>
      <c r="D204" s="18"/>
      <c r="E204" s="18"/>
    </row>
    <row r="205" spans="1:5" x14ac:dyDescent="0.25">
      <c r="A205" s="1"/>
      <c r="B205" s="44"/>
      <c r="C205" s="44"/>
      <c r="D205" s="18"/>
      <c r="E205" s="18"/>
    </row>
    <row r="206" spans="1:5" x14ac:dyDescent="0.25">
      <c r="A206" s="1"/>
      <c r="B206" s="44"/>
      <c r="C206" s="44"/>
      <c r="D206" s="18"/>
      <c r="E206" s="18"/>
    </row>
    <row r="207" spans="1:5" x14ac:dyDescent="0.25">
      <c r="A207" s="1"/>
      <c r="B207" s="44"/>
      <c r="C207" s="44"/>
      <c r="D207" s="18"/>
      <c r="E207" s="18"/>
    </row>
    <row r="208" spans="1:5" x14ac:dyDescent="0.25">
      <c r="A208" s="1"/>
      <c r="B208" s="44"/>
      <c r="C208" s="44"/>
      <c r="D208" s="18"/>
      <c r="E208" s="18"/>
    </row>
    <row r="209" spans="1:5" x14ac:dyDescent="0.25">
      <c r="A209" s="1"/>
      <c r="B209" s="44"/>
      <c r="C209" s="44"/>
      <c r="D209" s="18"/>
      <c r="E209" s="18"/>
    </row>
    <row r="210" spans="1:5" x14ac:dyDescent="0.25">
      <c r="A210" s="3"/>
    </row>
    <row r="211" spans="1:5" x14ac:dyDescent="0.25">
      <c r="A211" s="1"/>
      <c r="B211" s="44"/>
      <c r="C211" s="44"/>
      <c r="D211" s="18"/>
      <c r="E211" s="18"/>
    </row>
    <row r="212" spans="1:5" x14ac:dyDescent="0.25">
      <c r="A212" s="1"/>
      <c r="B212" s="44"/>
      <c r="C212" s="44"/>
      <c r="D212" s="18"/>
      <c r="E212" s="18"/>
    </row>
    <row r="213" spans="1:5" x14ac:dyDescent="0.25">
      <c r="A213" s="1"/>
      <c r="B213" s="44"/>
      <c r="C213" s="44"/>
      <c r="D213" s="18"/>
      <c r="E213" s="18"/>
    </row>
    <row r="214" spans="1:5" x14ac:dyDescent="0.25">
      <c r="A214" s="1"/>
      <c r="B214" s="44"/>
      <c r="C214" s="44"/>
      <c r="D214" s="18"/>
      <c r="E214" s="18"/>
    </row>
    <row r="215" spans="1:5" x14ac:dyDescent="0.25">
      <c r="A215" s="1"/>
      <c r="B215" s="44"/>
      <c r="C215" s="44"/>
      <c r="D215" s="18"/>
      <c r="E215" s="18"/>
    </row>
    <row r="216" spans="1:5" x14ac:dyDescent="0.25">
      <c r="A216" s="1"/>
      <c r="B216" s="44"/>
      <c r="C216" s="44"/>
      <c r="D216" s="18"/>
      <c r="E216" s="18"/>
    </row>
    <row r="217" spans="1:5" x14ac:dyDescent="0.25">
      <c r="A217" s="1"/>
      <c r="B217" s="44"/>
      <c r="C217" s="44"/>
      <c r="D217" s="18"/>
      <c r="E217" s="18"/>
    </row>
    <row r="218" spans="1:5" x14ac:dyDescent="0.25">
      <c r="A218" s="1"/>
      <c r="B218" s="44"/>
      <c r="C218" s="44"/>
      <c r="D218" s="18"/>
      <c r="E218" s="18"/>
    </row>
    <row r="219" spans="1:5" x14ac:dyDescent="0.25">
      <c r="A219" s="1"/>
      <c r="B219" s="44"/>
      <c r="C219" s="44"/>
      <c r="D219" s="18"/>
      <c r="E219" s="18"/>
    </row>
    <row r="220" spans="1:5" x14ac:dyDescent="0.25">
      <c r="A220" s="1"/>
      <c r="B220" s="44"/>
      <c r="C220" s="44"/>
      <c r="D220" s="18"/>
      <c r="E220" s="18"/>
    </row>
    <row r="221" spans="1:5" x14ac:dyDescent="0.25">
      <c r="A221" s="1"/>
      <c r="B221" s="44"/>
      <c r="C221" s="44"/>
      <c r="D221" s="18"/>
      <c r="E221" s="18"/>
    </row>
    <row r="222" spans="1:5" x14ac:dyDescent="0.25">
      <c r="A222" s="1"/>
      <c r="B222" s="44"/>
      <c r="C222" s="44"/>
      <c r="D222" s="18"/>
      <c r="E222" s="18"/>
    </row>
    <row r="223" spans="1:5" x14ac:dyDescent="0.25">
      <c r="A223" s="1"/>
      <c r="B223" s="44"/>
      <c r="C223" s="44"/>
      <c r="D223" s="18"/>
      <c r="E223" s="18"/>
    </row>
    <row r="224" spans="1:5" x14ac:dyDescent="0.25">
      <c r="A224" s="1"/>
      <c r="B224" s="44"/>
      <c r="C224" s="44"/>
      <c r="D224" s="18"/>
      <c r="E224" s="18"/>
    </row>
    <row r="225" spans="1:5" x14ac:dyDescent="0.25">
      <c r="A225" s="1"/>
      <c r="B225" s="44"/>
      <c r="C225" s="44"/>
      <c r="D225" s="18"/>
      <c r="E225" s="18"/>
    </row>
    <row r="226" spans="1:5" x14ac:dyDescent="0.25">
      <c r="A226" s="1"/>
      <c r="B226" s="44"/>
      <c r="C226" s="44"/>
      <c r="D226" s="18"/>
      <c r="E226" s="18"/>
    </row>
    <row r="227" spans="1:5" x14ac:dyDescent="0.25">
      <c r="A227" s="1"/>
      <c r="B227" s="44"/>
      <c r="C227" s="44"/>
      <c r="D227" s="18"/>
      <c r="E227" s="18"/>
    </row>
    <row r="228" spans="1:5" x14ac:dyDescent="0.25">
      <c r="A228" s="1"/>
      <c r="B228" s="44"/>
      <c r="C228" s="44"/>
      <c r="D228" s="18"/>
      <c r="E228" s="18"/>
    </row>
    <row r="229" spans="1:5" x14ac:dyDescent="0.25">
      <c r="A229" s="1"/>
      <c r="B229" s="44"/>
      <c r="C229" s="44"/>
      <c r="D229" s="18"/>
      <c r="E229" s="18"/>
    </row>
    <row r="230" spans="1:5" x14ac:dyDescent="0.25">
      <c r="A230" s="1"/>
      <c r="B230" s="44"/>
      <c r="C230" s="44"/>
      <c r="D230" s="18"/>
      <c r="E230" s="18"/>
    </row>
    <row r="231" spans="1:5" x14ac:dyDescent="0.25">
      <c r="A231" s="1"/>
      <c r="B231" s="44"/>
      <c r="C231" s="44"/>
      <c r="D231" s="18"/>
      <c r="E231" s="18"/>
    </row>
    <row r="232" spans="1:5" x14ac:dyDescent="0.25">
      <c r="A232" s="1"/>
      <c r="B232" s="44"/>
      <c r="C232" s="44"/>
      <c r="D232" s="18"/>
      <c r="E232" s="18"/>
    </row>
    <row r="233" spans="1:5" x14ac:dyDescent="0.25">
      <c r="A233" s="1"/>
      <c r="B233" s="44"/>
      <c r="C233" s="44"/>
      <c r="D233" s="18"/>
      <c r="E233" s="18"/>
    </row>
    <row r="234" spans="1:5" x14ac:dyDescent="0.25">
      <c r="A234" s="1"/>
      <c r="B234" s="44"/>
      <c r="C234" s="44"/>
      <c r="D234" s="18"/>
      <c r="E234" s="18"/>
    </row>
    <row r="235" spans="1:5" x14ac:dyDescent="0.25">
      <c r="A235" s="1"/>
      <c r="B235" s="44"/>
      <c r="C235" s="44"/>
      <c r="D235" s="18"/>
      <c r="E235" s="18"/>
    </row>
    <row r="236" spans="1:5" x14ac:dyDescent="0.25">
      <c r="A236" s="1"/>
      <c r="B236" s="44"/>
      <c r="C236" s="44"/>
      <c r="D236" s="18"/>
      <c r="E236" s="18"/>
    </row>
    <row r="237" spans="1:5" x14ac:dyDescent="0.25">
      <c r="A237" s="1"/>
      <c r="B237" s="44"/>
      <c r="C237" s="44"/>
      <c r="D237" s="18"/>
      <c r="E237" s="18"/>
    </row>
    <row r="238" spans="1:5" x14ac:dyDescent="0.25">
      <c r="A238" s="1"/>
      <c r="B238" s="44"/>
      <c r="C238" s="44"/>
      <c r="D238" s="18"/>
      <c r="E238" s="18"/>
    </row>
    <row r="239" spans="1:5" x14ac:dyDescent="0.25">
      <c r="A239" s="1"/>
      <c r="B239" s="44"/>
      <c r="C239" s="44"/>
      <c r="D239" s="18"/>
      <c r="E239" s="18"/>
    </row>
    <row r="240" spans="1:5" x14ac:dyDescent="0.25">
      <c r="A240" s="1"/>
      <c r="B240" s="44"/>
      <c r="C240" s="44"/>
      <c r="D240" s="18"/>
      <c r="E240" s="18"/>
    </row>
    <row r="241" spans="1:5" x14ac:dyDescent="0.25">
      <c r="A241" s="1"/>
      <c r="B241" s="44"/>
      <c r="C241" s="44"/>
      <c r="D241" s="18"/>
      <c r="E241" s="18"/>
    </row>
    <row r="242" spans="1:5" x14ac:dyDescent="0.25">
      <c r="A242" s="1"/>
      <c r="B242" s="44"/>
      <c r="C242" s="44"/>
      <c r="D242" s="18"/>
      <c r="E242" s="18"/>
    </row>
    <row r="243" spans="1:5" x14ac:dyDescent="0.25">
      <c r="A243" s="1"/>
      <c r="B243" s="44"/>
      <c r="C243" s="44"/>
      <c r="D243" s="18"/>
      <c r="E243" s="18"/>
    </row>
    <row r="244" spans="1:5" x14ac:dyDescent="0.25">
      <c r="A244" s="1"/>
      <c r="B244" s="44"/>
      <c r="C244" s="44"/>
      <c r="D244" s="18"/>
      <c r="E244" s="18"/>
    </row>
    <row r="245" spans="1:5" x14ac:dyDescent="0.25">
      <c r="A245" s="1"/>
      <c r="B245" s="44"/>
      <c r="C245" s="44"/>
      <c r="D245" s="18"/>
      <c r="E245" s="18"/>
    </row>
    <row r="246" spans="1:5" x14ac:dyDescent="0.25">
      <c r="A246" s="1"/>
      <c r="B246" s="44"/>
      <c r="C246" s="44"/>
      <c r="D246" s="18"/>
      <c r="E246" s="18"/>
    </row>
    <row r="247" spans="1:5" x14ac:dyDescent="0.25">
      <c r="A247" s="1"/>
      <c r="B247" s="44"/>
      <c r="C247" s="44"/>
      <c r="D247" s="18"/>
      <c r="E247" s="18"/>
    </row>
    <row r="248" spans="1:5" x14ac:dyDescent="0.25">
      <c r="A248" s="1"/>
      <c r="B248" s="44"/>
      <c r="C248" s="44"/>
      <c r="D248" s="18"/>
      <c r="E248" s="18"/>
    </row>
    <row r="249" spans="1:5" x14ac:dyDescent="0.25">
      <c r="A249" s="1"/>
      <c r="B249" s="44"/>
      <c r="C249" s="44"/>
      <c r="D249" s="18"/>
      <c r="E249" s="18"/>
    </row>
    <row r="250" spans="1:5" x14ac:dyDescent="0.25">
      <c r="A250" s="1"/>
      <c r="B250" s="44"/>
      <c r="C250" s="44"/>
      <c r="D250" s="18"/>
      <c r="E250" s="18"/>
    </row>
    <row r="251" spans="1:5" x14ac:dyDescent="0.25">
      <c r="A251" s="1"/>
      <c r="B251" s="44"/>
      <c r="C251" s="44"/>
      <c r="D251" s="18"/>
      <c r="E251" s="18"/>
    </row>
    <row r="252" spans="1:5" x14ac:dyDescent="0.25">
      <c r="A252" s="1"/>
      <c r="B252" s="44"/>
      <c r="C252" s="44"/>
      <c r="D252" s="18"/>
      <c r="E252" s="18"/>
    </row>
    <row r="253" spans="1:5" x14ac:dyDescent="0.25">
      <c r="A253" s="1"/>
      <c r="B253" s="44"/>
      <c r="C253" s="44"/>
      <c r="D253" s="18"/>
      <c r="E253" s="18"/>
    </row>
    <row r="254" spans="1:5" x14ac:dyDescent="0.25">
      <c r="A254" s="1"/>
      <c r="B254" s="44"/>
      <c r="C254" s="44"/>
      <c r="D254" s="18"/>
      <c r="E254" s="18"/>
    </row>
    <row r="255" spans="1:5" x14ac:dyDescent="0.25">
      <c r="A255" s="1"/>
      <c r="B255" s="44"/>
      <c r="C255" s="44"/>
      <c r="D255" s="18"/>
      <c r="E255" s="18"/>
    </row>
    <row r="256" spans="1:5" x14ac:dyDescent="0.25">
      <c r="A256" s="1"/>
      <c r="B256" s="44"/>
      <c r="C256" s="44"/>
      <c r="D256" s="18"/>
      <c r="E256" s="18"/>
    </row>
    <row r="257" spans="1:5" x14ac:dyDescent="0.25">
      <c r="A257" s="1"/>
      <c r="B257" s="44"/>
      <c r="C257" s="44"/>
      <c r="D257" s="18"/>
      <c r="E257" s="18"/>
    </row>
    <row r="258" spans="1:5" x14ac:dyDescent="0.25">
      <c r="A258" s="1"/>
      <c r="B258" s="44"/>
      <c r="C258" s="44"/>
      <c r="D258" s="18"/>
      <c r="E258" s="18"/>
    </row>
    <row r="259" spans="1:5" x14ac:dyDescent="0.25">
      <c r="A259" s="1"/>
      <c r="B259" s="44"/>
      <c r="C259" s="44"/>
      <c r="D259" s="18"/>
      <c r="E259" s="18"/>
    </row>
    <row r="260" spans="1:5" x14ac:dyDescent="0.25">
      <c r="A260" s="1"/>
      <c r="B260" s="44"/>
      <c r="C260" s="44"/>
      <c r="D260" s="18"/>
      <c r="E260" s="18"/>
    </row>
    <row r="261" spans="1:5" x14ac:dyDescent="0.25">
      <c r="A261" s="1"/>
      <c r="B261" s="44"/>
      <c r="C261" s="44"/>
      <c r="D261" s="18"/>
      <c r="E261" s="18"/>
    </row>
    <row r="262" spans="1:5" x14ac:dyDescent="0.25">
      <c r="A262" s="1"/>
      <c r="B262" s="44"/>
      <c r="C262" s="44"/>
      <c r="D262" s="18"/>
      <c r="E262" s="18"/>
    </row>
    <row r="263" spans="1:5" x14ac:dyDescent="0.25">
      <c r="A263" s="1"/>
      <c r="B263" s="44"/>
      <c r="C263" s="44"/>
      <c r="D263" s="18"/>
      <c r="E263" s="18"/>
    </row>
    <row r="264" spans="1:5" x14ac:dyDescent="0.25">
      <c r="A264" s="1"/>
      <c r="B264" s="44"/>
      <c r="C264" s="44"/>
      <c r="D264" s="18"/>
      <c r="E264" s="18"/>
    </row>
    <row r="265" spans="1:5" x14ac:dyDescent="0.25">
      <c r="A265" s="1"/>
      <c r="B265" s="44"/>
      <c r="C265" s="44"/>
      <c r="D265" s="18"/>
      <c r="E265" s="18"/>
    </row>
    <row r="266" spans="1:5" x14ac:dyDescent="0.25">
      <c r="A266" s="1"/>
      <c r="B266" s="44"/>
      <c r="C266" s="44"/>
      <c r="D266" s="18"/>
      <c r="E266" s="18"/>
    </row>
    <row r="267" spans="1:5" x14ac:dyDescent="0.25">
      <c r="A267" s="1"/>
      <c r="B267" s="44"/>
      <c r="C267" s="44"/>
      <c r="D267" s="18"/>
      <c r="E267" s="18"/>
    </row>
    <row r="268" spans="1:5" x14ac:dyDescent="0.25">
      <c r="A268" s="1"/>
      <c r="B268" s="44"/>
      <c r="C268" s="44"/>
      <c r="D268" s="18"/>
      <c r="E268" s="18"/>
    </row>
    <row r="269" spans="1:5" x14ac:dyDescent="0.25">
      <c r="A269" s="1"/>
      <c r="B269" s="44"/>
      <c r="C269" s="44"/>
      <c r="D269" s="18"/>
      <c r="E269" s="18"/>
    </row>
    <row r="270" spans="1:5" x14ac:dyDescent="0.25">
      <c r="A270" s="1"/>
      <c r="B270" s="44"/>
      <c r="C270" s="44"/>
      <c r="D270" s="18"/>
      <c r="E270" s="18"/>
    </row>
    <row r="271" spans="1:5" x14ac:dyDescent="0.25">
      <c r="A271" s="1"/>
      <c r="B271" s="44"/>
      <c r="C271" s="44"/>
      <c r="D271" s="18"/>
      <c r="E271" s="18"/>
    </row>
    <row r="272" spans="1:5" x14ac:dyDescent="0.25">
      <c r="A272" s="1"/>
      <c r="B272" s="44"/>
      <c r="C272" s="44"/>
      <c r="D272" s="18"/>
      <c r="E272" s="18"/>
    </row>
    <row r="273" spans="1:5" x14ac:dyDescent="0.25">
      <c r="A273" s="1"/>
      <c r="B273" s="44"/>
      <c r="C273" s="44"/>
      <c r="D273" s="18"/>
      <c r="E273" s="18"/>
    </row>
    <row r="274" spans="1:5" x14ac:dyDescent="0.25">
      <c r="A274" s="1"/>
      <c r="B274" s="44"/>
      <c r="C274" s="44"/>
      <c r="D274" s="18"/>
      <c r="E274" s="18"/>
    </row>
    <row r="275" spans="1:5" x14ac:dyDescent="0.25">
      <c r="A275" s="1"/>
      <c r="B275" s="44"/>
      <c r="C275" s="44"/>
      <c r="D275" s="18"/>
      <c r="E275" s="18"/>
    </row>
    <row r="276" spans="1:5" x14ac:dyDescent="0.25">
      <c r="A276" s="1"/>
      <c r="B276" s="44"/>
      <c r="C276" s="44"/>
      <c r="D276" s="18"/>
      <c r="E276" s="18"/>
    </row>
    <row r="277" spans="1:5" x14ac:dyDescent="0.25">
      <c r="A277" s="1"/>
      <c r="B277" s="44"/>
      <c r="C277" s="44"/>
      <c r="D277" s="18"/>
      <c r="E277" s="18"/>
    </row>
    <row r="278" spans="1:5" x14ac:dyDescent="0.25">
      <c r="A278" s="1"/>
      <c r="B278" s="44"/>
      <c r="C278" s="44"/>
      <c r="D278" s="18"/>
      <c r="E278" s="18"/>
    </row>
    <row r="279" spans="1:5" x14ac:dyDescent="0.25">
      <c r="A279" s="1"/>
      <c r="B279" s="44"/>
      <c r="C279" s="44"/>
      <c r="D279" s="18"/>
      <c r="E279" s="18"/>
    </row>
    <row r="280" spans="1:5" x14ac:dyDescent="0.25">
      <c r="A280" s="1"/>
      <c r="B280" s="44"/>
      <c r="C280" s="44"/>
      <c r="D280" s="18"/>
      <c r="E280" s="18"/>
    </row>
    <row r="281" spans="1:5" x14ac:dyDescent="0.25">
      <c r="A281" s="1"/>
      <c r="B281" s="44"/>
      <c r="C281" s="44"/>
      <c r="D281" s="18"/>
      <c r="E281" s="18"/>
    </row>
    <row r="282" spans="1:5" x14ac:dyDescent="0.25">
      <c r="A282" s="1"/>
      <c r="B282" s="44"/>
      <c r="C282" s="44"/>
      <c r="D282" s="18"/>
      <c r="E282" s="18"/>
    </row>
    <row r="283" spans="1:5" x14ac:dyDescent="0.25">
      <c r="A283" s="1"/>
      <c r="B283" s="44"/>
      <c r="C283" s="44"/>
      <c r="D283" s="18"/>
      <c r="E283" s="18"/>
    </row>
    <row r="284" spans="1:5" x14ac:dyDescent="0.25">
      <c r="A284" s="1"/>
      <c r="B284" s="44"/>
      <c r="C284" s="44"/>
      <c r="D284" s="18"/>
      <c r="E284" s="18"/>
    </row>
    <row r="285" spans="1:5" x14ac:dyDescent="0.25">
      <c r="A285" s="1"/>
      <c r="B285" s="44"/>
      <c r="C285" s="44"/>
      <c r="D285" s="18"/>
      <c r="E285" s="18"/>
    </row>
    <row r="286" spans="1:5" x14ac:dyDescent="0.25">
      <c r="A286" s="1"/>
      <c r="B286" s="44"/>
      <c r="C286" s="44"/>
      <c r="D286" s="18"/>
      <c r="E286" s="18"/>
    </row>
    <row r="287" spans="1:5" x14ac:dyDescent="0.25">
      <c r="A287" s="1"/>
      <c r="B287" s="44"/>
      <c r="C287" s="44"/>
      <c r="D287" s="18"/>
      <c r="E287" s="18"/>
    </row>
    <row r="288" spans="1:5" x14ac:dyDescent="0.25">
      <c r="A288" s="1"/>
      <c r="B288" s="44"/>
      <c r="C288" s="44"/>
      <c r="D288" s="18"/>
      <c r="E288" s="18"/>
    </row>
    <row r="289" spans="1:5" x14ac:dyDescent="0.25">
      <c r="A289" s="1"/>
      <c r="B289" s="44"/>
      <c r="C289" s="44"/>
      <c r="D289" s="18"/>
      <c r="E289" s="18"/>
    </row>
    <row r="290" spans="1:5" x14ac:dyDescent="0.25">
      <c r="A290" s="1"/>
      <c r="B290" s="44"/>
      <c r="C290" s="44"/>
      <c r="D290" s="18"/>
      <c r="E290" s="18"/>
    </row>
    <row r="291" spans="1:5" x14ac:dyDescent="0.25">
      <c r="A291" s="1"/>
      <c r="B291" s="44"/>
      <c r="C291" s="44"/>
      <c r="D291" s="18"/>
      <c r="E291" s="18"/>
    </row>
    <row r="292" spans="1:5" x14ac:dyDescent="0.25">
      <c r="A292" s="3"/>
    </row>
    <row r="293" spans="1:5" x14ac:dyDescent="0.25">
      <c r="A293" s="1"/>
      <c r="B293" s="44"/>
      <c r="C293" s="44"/>
      <c r="D293" s="18"/>
      <c r="E293" s="18"/>
    </row>
    <row r="294" spans="1:5" x14ac:dyDescent="0.25">
      <c r="A294" s="1"/>
      <c r="B294" s="44"/>
      <c r="C294" s="44"/>
      <c r="D294" s="18"/>
      <c r="E294" s="18"/>
    </row>
    <row r="295" spans="1:5" x14ac:dyDescent="0.25">
      <c r="A295" s="1"/>
      <c r="B295" s="44"/>
      <c r="C295" s="44"/>
      <c r="D295" s="18"/>
      <c r="E295" s="18"/>
    </row>
    <row r="296" spans="1:5" x14ac:dyDescent="0.25">
      <c r="A296" s="1"/>
      <c r="B296" s="44"/>
      <c r="C296" s="44"/>
      <c r="D296" s="18"/>
      <c r="E296" s="18"/>
    </row>
    <row r="297" spans="1:5" x14ac:dyDescent="0.25">
      <c r="A297" s="1"/>
      <c r="B297" s="44"/>
      <c r="C297" s="44"/>
      <c r="D297" s="18"/>
      <c r="E297" s="18"/>
    </row>
    <row r="298" spans="1:5" x14ac:dyDescent="0.25">
      <c r="A298" s="1"/>
      <c r="B298" s="44"/>
      <c r="C298" s="44"/>
      <c r="D298" s="18"/>
      <c r="E298" s="18"/>
    </row>
    <row r="299" spans="1:5" x14ac:dyDescent="0.25">
      <c r="A299" s="1"/>
      <c r="B299" s="44"/>
      <c r="C299" s="44"/>
      <c r="D299" s="18"/>
      <c r="E299" s="18"/>
    </row>
    <row r="300" spans="1:5" x14ac:dyDescent="0.25">
      <c r="A300" s="1"/>
      <c r="B300" s="44"/>
      <c r="C300" s="44"/>
      <c r="D300" s="18"/>
      <c r="E300" s="18"/>
    </row>
    <row r="301" spans="1:5" x14ac:dyDescent="0.25">
      <c r="A301" s="1"/>
      <c r="B301" s="44"/>
      <c r="C301" s="44"/>
      <c r="D301" s="18"/>
      <c r="E301" s="18"/>
    </row>
    <row r="302" spans="1:5" x14ac:dyDescent="0.25">
      <c r="A302" s="1"/>
      <c r="B302" s="44"/>
      <c r="C302" s="44"/>
      <c r="D302" s="18"/>
      <c r="E302" s="18"/>
    </row>
    <row r="303" spans="1:5" x14ac:dyDescent="0.25">
      <c r="A303" s="1"/>
      <c r="B303" s="44"/>
      <c r="C303" s="44"/>
      <c r="D303" s="18"/>
      <c r="E303" s="18"/>
    </row>
    <row r="304" spans="1:5" x14ac:dyDescent="0.25">
      <c r="A304" s="1"/>
      <c r="B304" s="44"/>
      <c r="C304" s="44"/>
      <c r="D304" s="18"/>
      <c r="E304" s="18"/>
    </row>
    <row r="305" spans="1:5" x14ac:dyDescent="0.25">
      <c r="A305" s="1"/>
      <c r="B305" s="44"/>
      <c r="C305" s="44"/>
      <c r="D305" s="18"/>
      <c r="E305" s="18"/>
    </row>
    <row r="306" spans="1:5" x14ac:dyDescent="0.25">
      <c r="A306" s="1"/>
      <c r="B306" s="44"/>
      <c r="C306" s="44"/>
      <c r="D306" s="18"/>
      <c r="E306" s="18"/>
    </row>
    <row r="307" spans="1:5" x14ac:dyDescent="0.25">
      <c r="A307" s="1"/>
      <c r="B307" s="44"/>
      <c r="C307" s="44"/>
      <c r="D307" s="18"/>
      <c r="E307" s="18"/>
    </row>
    <row r="308" spans="1:5" x14ac:dyDescent="0.25">
      <c r="A308" s="1"/>
      <c r="B308" s="44"/>
      <c r="C308" s="44"/>
      <c r="D308" s="18"/>
      <c r="E308" s="18"/>
    </row>
    <row r="309" spans="1:5" x14ac:dyDescent="0.25">
      <c r="A309" s="1"/>
      <c r="B309" s="44"/>
      <c r="C309" s="44"/>
      <c r="D309" s="18"/>
      <c r="E309" s="18"/>
    </row>
    <row r="310" spans="1:5" x14ac:dyDescent="0.25">
      <c r="A310" s="1"/>
      <c r="B310" s="44"/>
      <c r="C310" s="44"/>
      <c r="D310" s="18"/>
      <c r="E310" s="18"/>
    </row>
    <row r="311" spans="1:5" x14ac:dyDescent="0.25">
      <c r="A311" s="1"/>
      <c r="B311" s="44"/>
      <c r="C311" s="44"/>
      <c r="D311" s="18"/>
      <c r="E311" s="18"/>
    </row>
    <row r="312" spans="1:5" x14ac:dyDescent="0.25">
      <c r="A312" s="1"/>
      <c r="B312" s="44"/>
      <c r="C312" s="44"/>
      <c r="D312" s="18"/>
      <c r="E312" s="18"/>
    </row>
    <row r="313" spans="1:5" x14ac:dyDescent="0.25">
      <c r="A313" s="1"/>
      <c r="B313" s="44"/>
      <c r="C313" s="44"/>
      <c r="D313" s="18"/>
      <c r="E313" s="18"/>
    </row>
    <row r="314" spans="1:5" x14ac:dyDescent="0.25">
      <c r="A314" s="1"/>
      <c r="B314" s="44"/>
      <c r="C314" s="44"/>
      <c r="D314" s="18"/>
      <c r="E314" s="18"/>
    </row>
    <row r="315" spans="1:5" x14ac:dyDescent="0.25">
      <c r="A315" s="1"/>
      <c r="B315" s="44"/>
      <c r="C315" s="44"/>
      <c r="D315" s="18"/>
      <c r="E315" s="18"/>
    </row>
    <row r="316" spans="1:5" x14ac:dyDescent="0.25">
      <c r="A316" s="1"/>
      <c r="B316" s="44"/>
      <c r="C316" s="44"/>
      <c r="D316" s="18"/>
      <c r="E316" s="18"/>
    </row>
    <row r="317" spans="1:5" x14ac:dyDescent="0.25">
      <c r="A317" s="1"/>
      <c r="B317" s="44"/>
      <c r="C317" s="44"/>
      <c r="D317" s="18"/>
      <c r="E317" s="18"/>
    </row>
    <row r="318" spans="1:5" x14ac:dyDescent="0.25">
      <c r="A318" s="1"/>
      <c r="B318" s="44"/>
      <c r="C318" s="44"/>
      <c r="D318" s="18"/>
      <c r="E318" s="18"/>
    </row>
    <row r="319" spans="1:5" x14ac:dyDescent="0.25">
      <c r="A319" s="1"/>
      <c r="B319" s="44"/>
      <c r="C319" s="44"/>
      <c r="D319" s="18"/>
      <c r="E319" s="18"/>
    </row>
    <row r="320" spans="1:5" x14ac:dyDescent="0.25">
      <c r="A320" s="1"/>
      <c r="B320" s="44"/>
      <c r="C320" s="44"/>
      <c r="D320" s="18"/>
      <c r="E320" s="18"/>
    </row>
    <row r="321" spans="1:5" x14ac:dyDescent="0.25">
      <c r="A321" s="1"/>
      <c r="B321" s="44"/>
      <c r="C321" s="44"/>
      <c r="D321" s="18"/>
      <c r="E321" s="18"/>
    </row>
    <row r="322" spans="1:5" x14ac:dyDescent="0.25">
      <c r="A322" s="1"/>
      <c r="B322" s="44"/>
      <c r="C322" s="44"/>
      <c r="D322" s="18"/>
      <c r="E322" s="18"/>
    </row>
    <row r="323" spans="1:5" x14ac:dyDescent="0.25">
      <c r="A323" s="1"/>
      <c r="B323" s="44"/>
      <c r="C323" s="44"/>
      <c r="D323" s="18"/>
      <c r="E323" s="18"/>
    </row>
    <row r="324" spans="1:5" x14ac:dyDescent="0.25">
      <c r="A324" s="1"/>
      <c r="B324" s="44"/>
      <c r="C324" s="44"/>
      <c r="D324" s="18"/>
      <c r="E324" s="18"/>
    </row>
    <row r="325" spans="1:5" x14ac:dyDescent="0.25">
      <c r="A325" s="1"/>
      <c r="B325" s="44"/>
      <c r="C325" s="44"/>
      <c r="D325" s="18"/>
      <c r="E325" s="18"/>
    </row>
    <row r="326" spans="1:5" x14ac:dyDescent="0.25">
      <c r="A326" s="1"/>
      <c r="B326" s="44"/>
      <c r="C326" s="44"/>
      <c r="D326" s="18"/>
      <c r="E326" s="18"/>
    </row>
    <row r="327" spans="1:5" x14ac:dyDescent="0.25">
      <c r="A327" s="1"/>
      <c r="B327" s="44"/>
      <c r="C327" s="44"/>
      <c r="D327" s="18"/>
      <c r="E327" s="18"/>
    </row>
    <row r="328" spans="1:5" x14ac:dyDescent="0.25">
      <c r="A328" s="1"/>
      <c r="B328" s="44"/>
      <c r="C328" s="44"/>
      <c r="D328" s="18"/>
      <c r="E328" s="18"/>
    </row>
    <row r="329" spans="1:5" x14ac:dyDescent="0.25">
      <c r="A329" s="1"/>
      <c r="B329" s="44"/>
      <c r="C329" s="44"/>
      <c r="D329" s="18"/>
      <c r="E329" s="18"/>
    </row>
    <row r="330" spans="1:5" x14ac:dyDescent="0.25">
      <c r="A330" s="1"/>
      <c r="B330" s="44"/>
      <c r="C330" s="44"/>
      <c r="D330" s="18"/>
      <c r="E330" s="18"/>
    </row>
    <row r="331" spans="1:5" x14ac:dyDescent="0.25">
      <c r="A331" s="1"/>
      <c r="B331" s="44"/>
      <c r="C331" s="44"/>
      <c r="D331" s="18"/>
      <c r="E331" s="18"/>
    </row>
    <row r="332" spans="1:5" x14ac:dyDescent="0.25">
      <c r="A332" s="1"/>
      <c r="B332" s="44"/>
      <c r="C332" s="44"/>
      <c r="D332" s="18"/>
      <c r="E332" s="18"/>
    </row>
    <row r="333" spans="1:5" x14ac:dyDescent="0.25">
      <c r="A333" s="1"/>
      <c r="B333" s="44"/>
      <c r="C333" s="44"/>
      <c r="D333" s="18"/>
      <c r="E333" s="18"/>
    </row>
    <row r="334" spans="1:5" x14ac:dyDescent="0.25">
      <c r="A334" s="1"/>
      <c r="B334" s="44"/>
      <c r="C334" s="44"/>
      <c r="D334" s="18"/>
      <c r="E334" s="18"/>
    </row>
    <row r="335" spans="1:5" x14ac:dyDescent="0.25">
      <c r="A335" s="1"/>
      <c r="B335" s="44"/>
      <c r="C335" s="44"/>
      <c r="D335" s="18"/>
      <c r="E335" s="18"/>
    </row>
    <row r="336" spans="1:5" x14ac:dyDescent="0.25">
      <c r="A336" s="1"/>
      <c r="B336" s="44"/>
      <c r="C336" s="44"/>
      <c r="D336" s="18"/>
      <c r="E336" s="18"/>
    </row>
    <row r="337" spans="1:5" x14ac:dyDescent="0.25">
      <c r="A337" s="1"/>
      <c r="B337" s="44"/>
      <c r="C337" s="44"/>
      <c r="D337" s="18"/>
      <c r="E337" s="18"/>
    </row>
    <row r="338" spans="1:5" x14ac:dyDescent="0.25">
      <c r="A338" s="1"/>
      <c r="B338" s="44"/>
      <c r="C338" s="44"/>
      <c r="D338" s="18"/>
      <c r="E338" s="18"/>
    </row>
    <row r="339" spans="1:5" x14ac:dyDescent="0.25">
      <c r="A339" s="1"/>
      <c r="B339" s="44"/>
      <c r="C339" s="44"/>
      <c r="D339" s="18"/>
      <c r="E339" s="18"/>
    </row>
    <row r="340" spans="1:5" x14ac:dyDescent="0.25">
      <c r="A340" s="1"/>
      <c r="B340" s="44"/>
      <c r="C340" s="44"/>
      <c r="D340" s="18"/>
      <c r="E340" s="18"/>
    </row>
    <row r="341" spans="1:5" x14ac:dyDescent="0.25">
      <c r="A341" s="1"/>
      <c r="B341" s="44"/>
      <c r="C341" s="44"/>
      <c r="D341" s="18"/>
      <c r="E341" s="18"/>
    </row>
    <row r="342" spans="1:5" x14ac:dyDescent="0.25">
      <c r="A342" s="1"/>
      <c r="B342" s="44"/>
      <c r="C342" s="44"/>
      <c r="D342" s="18"/>
      <c r="E342" s="18"/>
    </row>
    <row r="343" spans="1:5" x14ac:dyDescent="0.25">
      <c r="A343" s="1"/>
      <c r="B343" s="44"/>
      <c r="C343" s="44"/>
      <c r="D343" s="18"/>
      <c r="E343" s="18"/>
    </row>
    <row r="344" spans="1:5" x14ac:dyDescent="0.25">
      <c r="A344" s="1"/>
      <c r="B344" s="44"/>
      <c r="C344" s="44"/>
      <c r="D344" s="18"/>
      <c r="E344" s="18"/>
    </row>
    <row r="345" spans="1:5" x14ac:dyDescent="0.25">
      <c r="A345" s="1"/>
      <c r="B345" s="44"/>
      <c r="C345" s="44"/>
      <c r="D345" s="18"/>
      <c r="E345" s="18"/>
    </row>
    <row r="346" spans="1:5" x14ac:dyDescent="0.25">
      <c r="A346" s="1"/>
      <c r="B346" s="44"/>
      <c r="C346" s="44"/>
      <c r="D346" s="18"/>
      <c r="E346" s="18"/>
    </row>
    <row r="347" spans="1:5" x14ac:dyDescent="0.25">
      <c r="A347" s="1"/>
      <c r="B347" s="44"/>
      <c r="C347" s="44"/>
      <c r="D347" s="18"/>
      <c r="E347" s="18"/>
    </row>
    <row r="348" spans="1:5" x14ac:dyDescent="0.25">
      <c r="A348" s="1"/>
      <c r="B348" s="44"/>
      <c r="C348" s="44"/>
      <c r="D348" s="18"/>
      <c r="E348" s="18"/>
    </row>
    <row r="349" spans="1:5" x14ac:dyDescent="0.25">
      <c r="A349" s="1"/>
      <c r="B349" s="44"/>
      <c r="C349" s="44"/>
      <c r="D349" s="18"/>
      <c r="E349" s="18"/>
    </row>
    <row r="350" spans="1:5" x14ac:dyDescent="0.25">
      <c r="A350" s="1"/>
      <c r="B350" s="44"/>
      <c r="C350" s="44"/>
      <c r="D350" s="18"/>
      <c r="E350" s="18"/>
    </row>
    <row r="351" spans="1:5" x14ac:dyDescent="0.25">
      <c r="A351" s="1"/>
      <c r="B351" s="44"/>
      <c r="C351" s="44"/>
      <c r="D351" s="18"/>
      <c r="E351" s="18"/>
    </row>
    <row r="352" spans="1:5" x14ac:dyDescent="0.25">
      <c r="A352" s="1"/>
      <c r="B352" s="44"/>
      <c r="C352" s="44"/>
      <c r="D352" s="18"/>
      <c r="E352" s="18"/>
    </row>
    <row r="353" spans="1:5" x14ac:dyDescent="0.25">
      <c r="A353" s="1"/>
      <c r="B353" s="44"/>
      <c r="C353" s="44"/>
      <c r="D353" s="18"/>
      <c r="E353" s="18"/>
    </row>
    <row r="354" spans="1:5" x14ac:dyDescent="0.25">
      <c r="A354" s="1"/>
      <c r="B354" s="44"/>
      <c r="C354" s="44"/>
      <c r="D354" s="18"/>
      <c r="E354" s="18"/>
    </row>
    <row r="355" spans="1:5" x14ac:dyDescent="0.25">
      <c r="A355" s="1"/>
      <c r="B355" s="44"/>
      <c r="C355" s="44"/>
      <c r="D355" s="18"/>
      <c r="E355" s="18"/>
    </row>
    <row r="356" spans="1:5" x14ac:dyDescent="0.25">
      <c r="A356" s="1"/>
      <c r="B356" s="44"/>
      <c r="C356" s="44"/>
      <c r="D356" s="18"/>
      <c r="E356" s="18"/>
    </row>
    <row r="357" spans="1:5" x14ac:dyDescent="0.25">
      <c r="A357" s="1"/>
      <c r="B357" s="44"/>
      <c r="C357" s="44"/>
      <c r="D357" s="18"/>
      <c r="E357" s="18"/>
    </row>
    <row r="358" spans="1:5" x14ac:dyDescent="0.25">
      <c r="A358" s="1"/>
      <c r="B358" s="44"/>
      <c r="C358" s="44"/>
      <c r="D358" s="18"/>
      <c r="E358" s="18"/>
    </row>
    <row r="359" spans="1:5" x14ac:dyDescent="0.25">
      <c r="A359" s="1"/>
      <c r="B359" s="44"/>
      <c r="C359" s="44"/>
      <c r="D359" s="18"/>
      <c r="E359" s="18"/>
    </row>
    <row r="360" spans="1:5" x14ac:dyDescent="0.25">
      <c r="A360" s="1"/>
      <c r="B360" s="44"/>
      <c r="C360" s="44"/>
      <c r="D360" s="18"/>
      <c r="E360" s="18"/>
    </row>
    <row r="361" spans="1:5" x14ac:dyDescent="0.25">
      <c r="A361" s="1"/>
      <c r="B361" s="44"/>
      <c r="C361" s="44"/>
      <c r="D361" s="18"/>
      <c r="E361" s="18"/>
    </row>
    <row r="362" spans="1:5" x14ac:dyDescent="0.25">
      <c r="A362" s="1"/>
      <c r="B362" s="44"/>
      <c r="C362" s="44"/>
      <c r="D362" s="18"/>
      <c r="E362" s="18"/>
    </row>
    <row r="363" spans="1:5" x14ac:dyDescent="0.25">
      <c r="A363" s="1"/>
      <c r="B363" s="44"/>
      <c r="C363" s="44"/>
      <c r="D363" s="18"/>
      <c r="E363" s="18"/>
    </row>
    <row r="364" spans="1:5" x14ac:dyDescent="0.25">
      <c r="A364" s="1"/>
      <c r="B364" s="44"/>
      <c r="C364" s="44"/>
      <c r="D364" s="18"/>
      <c r="E364" s="18"/>
    </row>
    <row r="365" spans="1:5" x14ac:dyDescent="0.25">
      <c r="A365" s="1"/>
      <c r="B365" s="44"/>
      <c r="C365" s="44"/>
      <c r="D365" s="18"/>
      <c r="E365" s="18"/>
    </row>
    <row r="366" spans="1:5" x14ac:dyDescent="0.25">
      <c r="A366" s="1"/>
      <c r="B366" s="44"/>
      <c r="C366" s="44"/>
      <c r="D366" s="18"/>
      <c r="E366" s="18"/>
    </row>
    <row r="367" spans="1:5" x14ac:dyDescent="0.25">
      <c r="A367" s="1"/>
      <c r="B367" s="44"/>
      <c r="C367" s="44"/>
      <c r="D367" s="18"/>
      <c r="E367" s="18"/>
    </row>
    <row r="368" spans="1:5" x14ac:dyDescent="0.25">
      <c r="A368" s="1"/>
      <c r="B368" s="44"/>
      <c r="C368" s="44"/>
      <c r="D368" s="18"/>
      <c r="E368" s="18"/>
    </row>
    <row r="369" spans="1:5" x14ac:dyDescent="0.25">
      <c r="A369" s="1"/>
      <c r="B369" s="44"/>
      <c r="C369" s="44"/>
      <c r="D369" s="18"/>
      <c r="E369" s="18"/>
    </row>
    <row r="370" spans="1:5" x14ac:dyDescent="0.25">
      <c r="A370" s="1"/>
      <c r="B370" s="44"/>
      <c r="C370" s="44"/>
      <c r="D370" s="18"/>
      <c r="E370" s="18"/>
    </row>
    <row r="371" spans="1:5" x14ac:dyDescent="0.25">
      <c r="A371" s="1"/>
      <c r="B371" s="44"/>
      <c r="C371" s="44"/>
      <c r="D371" s="18"/>
      <c r="E371" s="18"/>
    </row>
    <row r="372" spans="1:5" x14ac:dyDescent="0.25">
      <c r="A372" s="1"/>
      <c r="B372" s="44"/>
      <c r="C372" s="44"/>
      <c r="D372" s="18"/>
      <c r="E372" s="18"/>
    </row>
    <row r="373" spans="1:5" x14ac:dyDescent="0.25">
      <c r="A373" s="1"/>
      <c r="B373" s="44"/>
      <c r="C373" s="44"/>
      <c r="D373" s="18"/>
      <c r="E373" s="18"/>
    </row>
    <row r="374" spans="1:5" x14ac:dyDescent="0.25">
      <c r="A374" s="1"/>
      <c r="B374" s="44"/>
      <c r="C374" s="44"/>
      <c r="D374" s="18"/>
      <c r="E374" s="18"/>
    </row>
    <row r="375" spans="1:5" x14ac:dyDescent="0.25">
      <c r="A375" s="1"/>
      <c r="B375" s="44"/>
      <c r="C375" s="44"/>
      <c r="D375" s="18"/>
      <c r="E375" s="18"/>
    </row>
    <row r="376" spans="1:5" x14ac:dyDescent="0.25">
      <c r="A376" s="1"/>
      <c r="B376" s="44"/>
      <c r="C376" s="44"/>
      <c r="D376" s="18"/>
      <c r="E376" s="18"/>
    </row>
    <row r="377" spans="1:5" x14ac:dyDescent="0.25">
      <c r="A377" s="1"/>
      <c r="B377" s="44"/>
      <c r="C377" s="44"/>
      <c r="D377" s="18"/>
      <c r="E377" s="18"/>
    </row>
    <row r="378" spans="1:5" x14ac:dyDescent="0.25">
      <c r="A378" s="3"/>
    </row>
    <row r="379" spans="1:5" x14ac:dyDescent="0.25">
      <c r="A379" s="1"/>
      <c r="B379" s="44"/>
      <c r="C379" s="44"/>
      <c r="D379" s="18"/>
      <c r="E379" s="18"/>
    </row>
    <row r="380" spans="1:5" x14ac:dyDescent="0.25">
      <c r="A380" s="1"/>
      <c r="B380" s="44"/>
      <c r="C380" s="44"/>
      <c r="D380" s="18"/>
      <c r="E380" s="18"/>
    </row>
    <row r="381" spans="1:5" x14ac:dyDescent="0.25">
      <c r="A381" s="1"/>
      <c r="B381" s="44"/>
      <c r="C381" s="44"/>
      <c r="D381" s="18"/>
      <c r="E381" s="18"/>
    </row>
    <row r="382" spans="1:5" x14ac:dyDescent="0.25">
      <c r="A382" s="1"/>
      <c r="B382" s="44"/>
      <c r="C382" s="44"/>
      <c r="D382" s="18"/>
      <c r="E382" s="18"/>
    </row>
    <row r="383" spans="1:5" x14ac:dyDescent="0.25">
      <c r="A383" s="1"/>
      <c r="B383" s="44"/>
      <c r="C383" s="44"/>
      <c r="D383" s="18"/>
      <c r="E383" s="18"/>
    </row>
    <row r="384" spans="1:5" x14ac:dyDescent="0.25">
      <c r="A384" s="3"/>
    </row>
    <row r="385" spans="1:5" x14ac:dyDescent="0.25">
      <c r="A385" s="1"/>
      <c r="B385" s="44"/>
      <c r="C385" s="44"/>
      <c r="D385" s="18"/>
      <c r="E385" s="18"/>
    </row>
    <row r="386" spans="1:5" x14ac:dyDescent="0.25">
      <c r="A386" s="1"/>
      <c r="B386" s="44"/>
      <c r="C386" s="44"/>
      <c r="D386" s="17"/>
      <c r="E386" s="17"/>
    </row>
    <row r="387" spans="1:5" x14ac:dyDescent="0.25">
      <c r="A387" s="1"/>
      <c r="B387" s="44"/>
      <c r="C387" s="44"/>
      <c r="D387" s="18"/>
      <c r="E387" s="18"/>
    </row>
    <row r="388" spans="1:5" x14ac:dyDescent="0.25">
      <c r="A388" s="1"/>
      <c r="B388" s="44"/>
      <c r="C388" s="44"/>
      <c r="D388" s="18"/>
      <c r="E388" s="18"/>
    </row>
    <row r="389" spans="1:5" x14ac:dyDescent="0.25">
      <c r="A389" s="1"/>
      <c r="B389" s="44"/>
      <c r="C389" s="44"/>
      <c r="D389" s="18"/>
      <c r="E389" s="18"/>
    </row>
    <row r="390" spans="1:5" x14ac:dyDescent="0.25">
      <c r="A390" s="1"/>
      <c r="B390" s="44"/>
      <c r="C390" s="44"/>
      <c r="D390" s="18"/>
      <c r="E390" s="18"/>
    </row>
    <row r="391" spans="1:5" x14ac:dyDescent="0.25">
      <c r="A391" s="1"/>
      <c r="B391" s="44"/>
      <c r="C391" s="44"/>
      <c r="D391" s="18"/>
      <c r="E391" s="18"/>
    </row>
    <row r="392" spans="1:5" x14ac:dyDescent="0.25">
      <c r="A392" s="1"/>
      <c r="B392" s="44"/>
      <c r="C392" s="44"/>
      <c r="D392" s="18"/>
      <c r="E392" s="18"/>
    </row>
    <row r="393" spans="1:5" x14ac:dyDescent="0.25">
      <c r="A393" s="1"/>
      <c r="B393" s="44"/>
      <c r="C393" s="44"/>
      <c r="D393" s="18"/>
      <c r="E393" s="18"/>
    </row>
    <row r="394" spans="1:5" x14ac:dyDescent="0.25">
      <c r="A394" s="1"/>
      <c r="B394" s="44"/>
      <c r="C394" s="44"/>
      <c r="D394" s="18"/>
      <c r="E394" s="18"/>
    </row>
    <row r="395" spans="1:5" x14ac:dyDescent="0.25">
      <c r="A395" s="1"/>
      <c r="B395" s="44"/>
      <c r="C395" s="44"/>
      <c r="D395" s="18"/>
      <c r="E395" s="18"/>
    </row>
    <row r="396" spans="1:5" x14ac:dyDescent="0.25">
      <c r="A396" s="1"/>
      <c r="B396" s="44"/>
      <c r="C396" s="44"/>
      <c r="D396" s="18"/>
      <c r="E396" s="18"/>
    </row>
    <row r="397" spans="1:5" x14ac:dyDescent="0.25">
      <c r="A397" s="1"/>
      <c r="B397" s="44"/>
      <c r="C397" s="44"/>
      <c r="D397" s="18"/>
      <c r="E397" s="18"/>
    </row>
    <row r="398" spans="1:5" x14ac:dyDescent="0.25">
      <c r="A398" s="1"/>
      <c r="B398" s="44"/>
      <c r="C398" s="44"/>
      <c r="D398" s="18"/>
      <c r="E398" s="18"/>
    </row>
    <row r="399" spans="1:5" x14ac:dyDescent="0.25">
      <c r="A399" s="1"/>
      <c r="B399" s="44"/>
      <c r="C399" s="44"/>
      <c r="D399" s="18"/>
      <c r="E399" s="18"/>
    </row>
    <row r="400" spans="1:5" x14ac:dyDescent="0.25">
      <c r="A400" s="1"/>
      <c r="B400" s="44"/>
      <c r="C400" s="44"/>
      <c r="D400" s="18"/>
      <c r="E400" s="18"/>
    </row>
    <row r="401" spans="1:5" x14ac:dyDescent="0.25">
      <c r="A401" s="1"/>
      <c r="B401" s="44"/>
      <c r="C401" s="44"/>
      <c r="D401" s="18"/>
      <c r="E401" s="18"/>
    </row>
    <row r="402" spans="1:5" x14ac:dyDescent="0.25">
      <c r="A402" s="1"/>
      <c r="B402" s="44"/>
      <c r="C402" s="44"/>
      <c r="D402" s="18"/>
      <c r="E402" s="18"/>
    </row>
    <row r="403" spans="1:5" x14ac:dyDescent="0.25">
      <c r="A403" s="1"/>
      <c r="B403" s="44"/>
      <c r="C403" s="44"/>
      <c r="D403" s="18"/>
      <c r="E403" s="18"/>
    </row>
    <row r="404" spans="1:5" x14ac:dyDescent="0.25">
      <c r="A404" s="1"/>
      <c r="B404" s="44"/>
      <c r="C404" s="44"/>
      <c r="D404" s="18"/>
      <c r="E404" s="18"/>
    </row>
    <row r="405" spans="1:5" x14ac:dyDescent="0.25">
      <c r="A405" s="1"/>
      <c r="B405" s="44"/>
      <c r="C405" s="44"/>
      <c r="D405" s="18"/>
      <c r="E405" s="18"/>
    </row>
    <row r="406" spans="1:5" x14ac:dyDescent="0.25">
      <c r="A406" s="1"/>
      <c r="B406" s="44"/>
      <c r="C406" s="44"/>
      <c r="D406" s="18"/>
      <c r="E406" s="18"/>
    </row>
    <row r="407" spans="1:5" x14ac:dyDescent="0.25">
      <c r="A407" s="1"/>
      <c r="B407" s="44"/>
      <c r="C407" s="44"/>
      <c r="D407" s="18"/>
      <c r="E407" s="18"/>
    </row>
    <row r="408" spans="1:5" x14ac:dyDescent="0.25">
      <c r="A408" s="1"/>
      <c r="B408" s="44"/>
      <c r="C408" s="44"/>
      <c r="D408" s="18"/>
      <c r="E408" s="18"/>
    </row>
    <row r="409" spans="1:5" x14ac:dyDescent="0.25">
      <c r="A409" s="1"/>
      <c r="B409" s="44"/>
      <c r="C409" s="44"/>
      <c r="D409" s="18"/>
      <c r="E409" s="18"/>
    </row>
    <row r="410" spans="1:5" x14ac:dyDescent="0.25">
      <c r="A410" s="1"/>
      <c r="B410" s="44"/>
      <c r="C410" s="44"/>
      <c r="D410" s="18"/>
      <c r="E410" s="18"/>
    </row>
    <row r="411" spans="1:5" x14ac:dyDescent="0.25">
      <c r="A411" s="1"/>
      <c r="B411" s="44"/>
      <c r="C411" s="44"/>
      <c r="D411" s="18"/>
      <c r="E411" s="18"/>
    </row>
    <row r="412" spans="1:5" x14ac:dyDescent="0.25">
      <c r="A412" s="1"/>
      <c r="B412" s="44"/>
      <c r="C412" s="44"/>
      <c r="D412" s="18"/>
      <c r="E412" s="18"/>
    </row>
    <row r="413" spans="1:5" x14ac:dyDescent="0.25">
      <c r="A413" s="1"/>
      <c r="B413" s="44"/>
      <c r="C413" s="44"/>
      <c r="D413" s="18"/>
      <c r="E413" s="18"/>
    </row>
    <row r="414" spans="1:5" x14ac:dyDescent="0.25">
      <c r="A414" s="1"/>
      <c r="B414" s="44"/>
      <c r="C414" s="44"/>
      <c r="D414" s="18"/>
      <c r="E414" s="18"/>
    </row>
    <row r="415" spans="1:5" x14ac:dyDescent="0.25">
      <c r="A415" s="1"/>
      <c r="B415" s="44"/>
      <c r="C415" s="44"/>
      <c r="D415" s="18"/>
      <c r="E415" s="18"/>
    </row>
    <row r="416" spans="1:5" x14ac:dyDescent="0.25">
      <c r="A416" s="1"/>
      <c r="B416" s="44"/>
      <c r="C416" s="44"/>
      <c r="D416" s="18"/>
      <c r="E416" s="18"/>
    </row>
    <row r="417" spans="1:5" x14ac:dyDescent="0.25">
      <c r="A417" s="1"/>
      <c r="B417" s="44"/>
      <c r="C417" s="44"/>
      <c r="D417" s="18"/>
      <c r="E417" s="18"/>
    </row>
    <row r="418" spans="1:5" x14ac:dyDescent="0.25">
      <c r="A418" s="1"/>
      <c r="B418" s="44"/>
      <c r="C418" s="44"/>
      <c r="D418" s="18"/>
      <c r="E418" s="18"/>
    </row>
    <row r="419" spans="1:5" x14ac:dyDescent="0.25">
      <c r="A419" s="1"/>
      <c r="B419" s="44"/>
      <c r="C419" s="44"/>
      <c r="D419" s="18"/>
      <c r="E419" s="18"/>
    </row>
    <row r="420" spans="1:5" x14ac:dyDescent="0.25">
      <c r="A420" s="1"/>
      <c r="B420" s="44"/>
      <c r="C420" s="44"/>
      <c r="D420" s="18"/>
      <c r="E420" s="18"/>
    </row>
    <row r="421" spans="1:5" x14ac:dyDescent="0.25">
      <c r="A421" s="1"/>
      <c r="B421" s="44"/>
      <c r="C421" s="44"/>
      <c r="D421" s="18"/>
      <c r="E421" s="18"/>
    </row>
    <row r="422" spans="1:5" x14ac:dyDescent="0.25">
      <c r="A422" s="1"/>
      <c r="B422" s="44"/>
      <c r="C422" s="44"/>
      <c r="D422" s="18"/>
      <c r="E422" s="18"/>
    </row>
    <row r="423" spans="1:5" x14ac:dyDescent="0.25">
      <c r="A423" s="1"/>
      <c r="B423" s="44"/>
      <c r="C423" s="44"/>
      <c r="D423" s="18"/>
      <c r="E423" s="18"/>
    </row>
    <row r="424" spans="1:5" x14ac:dyDescent="0.25">
      <c r="A424" s="1"/>
      <c r="B424" s="44"/>
      <c r="C424" s="44"/>
      <c r="D424" s="18"/>
      <c r="E424" s="18"/>
    </row>
    <row r="425" spans="1:5" x14ac:dyDescent="0.25">
      <c r="A425" s="3"/>
    </row>
    <row r="426" spans="1:5" x14ac:dyDescent="0.25">
      <c r="A426" s="1"/>
      <c r="B426" s="44"/>
      <c r="C426" s="44"/>
      <c r="D426" s="18"/>
      <c r="E426" s="18"/>
    </row>
    <row r="427" spans="1:5" x14ac:dyDescent="0.25">
      <c r="A427" s="1"/>
      <c r="B427" s="44"/>
      <c r="C427" s="44"/>
      <c r="D427" s="18"/>
      <c r="E427" s="18"/>
    </row>
    <row r="428" spans="1:5" x14ac:dyDescent="0.25">
      <c r="A428" s="1"/>
      <c r="B428" s="44"/>
      <c r="C428" s="44"/>
      <c r="D428" s="18"/>
      <c r="E428" s="18"/>
    </row>
    <row r="429" spans="1:5" x14ac:dyDescent="0.25">
      <c r="A429" s="1"/>
      <c r="B429" s="44"/>
      <c r="C429" s="44"/>
      <c r="D429" s="18"/>
      <c r="E429" s="18"/>
    </row>
    <row r="430" spans="1:5" x14ac:dyDescent="0.25">
      <c r="A430" s="1"/>
      <c r="B430" s="44"/>
      <c r="C430" s="44"/>
      <c r="D430" s="18"/>
      <c r="E430" s="18"/>
    </row>
    <row r="431" spans="1:5" x14ac:dyDescent="0.25">
      <c r="A431" s="1"/>
      <c r="B431" s="44"/>
      <c r="C431" s="44"/>
      <c r="D431" s="18"/>
      <c r="E431" s="18"/>
    </row>
    <row r="432" spans="1:5" x14ac:dyDescent="0.25">
      <c r="A432" s="1"/>
      <c r="B432" s="44"/>
      <c r="C432" s="44"/>
      <c r="D432" s="18"/>
      <c r="E432" s="18"/>
    </row>
    <row r="433" spans="1:5" x14ac:dyDescent="0.25">
      <c r="A433" s="1"/>
      <c r="B433" s="44"/>
      <c r="C433" s="44"/>
      <c r="D433" s="18"/>
      <c r="E433" s="18"/>
    </row>
    <row r="434" spans="1:5" x14ac:dyDescent="0.25">
      <c r="A434" s="1"/>
      <c r="B434" s="44"/>
      <c r="C434" s="44"/>
      <c r="D434" s="18"/>
      <c r="E434" s="18"/>
    </row>
    <row r="435" spans="1:5" x14ac:dyDescent="0.25">
      <c r="A435" s="1"/>
      <c r="B435" s="44"/>
      <c r="C435" s="44"/>
      <c r="D435" s="18"/>
      <c r="E435" s="18"/>
    </row>
    <row r="436" spans="1:5" x14ac:dyDescent="0.25">
      <c r="A436" s="1"/>
      <c r="B436" s="44"/>
      <c r="C436" s="44"/>
      <c r="D436" s="18"/>
      <c r="E436" s="18"/>
    </row>
    <row r="437" spans="1:5" x14ac:dyDescent="0.25">
      <c r="A437" s="1"/>
      <c r="B437" s="44"/>
      <c r="C437" s="44"/>
      <c r="D437" s="18"/>
      <c r="E437" s="18"/>
    </row>
    <row r="438" spans="1:5" x14ac:dyDescent="0.25">
      <c r="A438" s="1"/>
      <c r="B438" s="44"/>
      <c r="C438" s="44"/>
      <c r="D438" s="18"/>
      <c r="E438" s="18"/>
    </row>
    <row r="439" spans="1:5" x14ac:dyDescent="0.25">
      <c r="A439" s="1"/>
      <c r="B439" s="44"/>
      <c r="C439" s="44"/>
      <c r="D439" s="18"/>
      <c r="E439" s="18"/>
    </row>
    <row r="440" spans="1:5" x14ac:dyDescent="0.25">
      <c r="A440" s="1"/>
      <c r="B440" s="44"/>
      <c r="C440" s="44"/>
      <c r="D440" s="18"/>
      <c r="E440" s="18"/>
    </row>
    <row r="441" spans="1:5" x14ac:dyDescent="0.25">
      <c r="A441" s="1"/>
      <c r="B441" s="44"/>
      <c r="C441" s="44"/>
      <c r="D441" s="18"/>
      <c r="E441" s="18"/>
    </row>
    <row r="442" spans="1:5" x14ac:dyDescent="0.25">
      <c r="A442" s="1"/>
      <c r="B442" s="44"/>
      <c r="C442" s="44"/>
      <c r="D442" s="18"/>
      <c r="E442" s="18"/>
    </row>
    <row r="443" spans="1:5" x14ac:dyDescent="0.25">
      <c r="A443" s="1"/>
      <c r="B443" s="44"/>
      <c r="C443" s="44"/>
      <c r="D443" s="18"/>
      <c r="E443" s="18"/>
    </row>
    <row r="444" spans="1:5" x14ac:dyDescent="0.25">
      <c r="A444" s="1"/>
      <c r="B444" s="44"/>
      <c r="C444" s="44"/>
      <c r="D444" s="18"/>
      <c r="E444" s="18"/>
    </row>
    <row r="445" spans="1:5" x14ac:dyDescent="0.25">
      <c r="A445" s="1"/>
      <c r="B445" s="44"/>
      <c r="C445" s="44"/>
      <c r="D445" s="18"/>
      <c r="E445" s="18"/>
    </row>
    <row r="446" spans="1:5" x14ac:dyDescent="0.25">
      <c r="A446" s="1"/>
      <c r="B446" s="44"/>
      <c r="C446" s="44"/>
      <c r="D446" s="18"/>
      <c r="E446" s="18"/>
    </row>
    <row r="447" spans="1:5" x14ac:dyDescent="0.25">
      <c r="A447" s="1"/>
      <c r="B447" s="44"/>
      <c r="C447" s="44"/>
      <c r="D447" s="18"/>
      <c r="E447" s="18"/>
    </row>
    <row r="448" spans="1:5" x14ac:dyDescent="0.25">
      <c r="A448" s="1"/>
      <c r="B448" s="44"/>
      <c r="C448" s="44"/>
      <c r="D448" s="18"/>
      <c r="E448" s="18"/>
    </row>
    <row r="449" spans="1:5" x14ac:dyDescent="0.25">
      <c r="A449" s="1"/>
      <c r="B449" s="44"/>
      <c r="C449" s="44"/>
      <c r="D449" s="18"/>
      <c r="E449" s="18"/>
    </row>
    <row r="450" spans="1:5" x14ac:dyDescent="0.25">
      <c r="A450" s="1"/>
      <c r="B450" s="44"/>
      <c r="C450" s="44"/>
      <c r="D450" s="18"/>
      <c r="E450" s="18"/>
    </row>
    <row r="451" spans="1:5" x14ac:dyDescent="0.25">
      <c r="A451" s="1"/>
      <c r="B451" s="44"/>
      <c r="C451" s="44"/>
      <c r="D451" s="18"/>
      <c r="E451" s="18"/>
    </row>
    <row r="452" spans="1:5" x14ac:dyDescent="0.25">
      <c r="A452" s="1"/>
      <c r="B452" s="44"/>
      <c r="C452" s="44"/>
      <c r="D452" s="18"/>
      <c r="E452" s="18"/>
    </row>
    <row r="453" spans="1:5" x14ac:dyDescent="0.25">
      <c r="A453" s="1"/>
      <c r="B453" s="44"/>
      <c r="C453" s="44"/>
      <c r="D453" s="18"/>
      <c r="E453" s="18"/>
    </row>
    <row r="454" spans="1:5" x14ac:dyDescent="0.25">
      <c r="A454" s="1"/>
      <c r="B454" s="44"/>
      <c r="C454" s="44"/>
      <c r="D454" s="18"/>
      <c r="E454" s="18"/>
    </row>
    <row r="455" spans="1:5" x14ac:dyDescent="0.25">
      <c r="A455" s="1"/>
      <c r="B455" s="44"/>
      <c r="C455" s="44"/>
      <c r="D455" s="18"/>
      <c r="E455" s="18"/>
    </row>
    <row r="456" spans="1:5" x14ac:dyDescent="0.25">
      <c r="A456" s="1"/>
      <c r="B456" s="44"/>
      <c r="C456" s="44"/>
      <c r="D456" s="18"/>
      <c r="E456" s="18"/>
    </row>
    <row r="457" spans="1:5" x14ac:dyDescent="0.25">
      <c r="A457" s="1"/>
      <c r="B457" s="44"/>
      <c r="C457" s="44"/>
      <c r="D457" s="18"/>
      <c r="E457" s="18"/>
    </row>
    <row r="458" spans="1:5" x14ac:dyDescent="0.25">
      <c r="A458" s="1"/>
      <c r="B458" s="44"/>
      <c r="C458" s="44"/>
      <c r="D458" s="18"/>
      <c r="E458" s="18"/>
    </row>
    <row r="459" spans="1:5" x14ac:dyDescent="0.25">
      <c r="A459" s="1"/>
      <c r="B459" s="44"/>
      <c r="C459" s="44"/>
      <c r="D459" s="18"/>
      <c r="E459" s="18"/>
    </row>
    <row r="460" spans="1:5" x14ac:dyDescent="0.25">
      <c r="A460" s="1"/>
      <c r="B460" s="44"/>
      <c r="C460" s="44"/>
      <c r="D460" s="18"/>
      <c r="E460" s="18"/>
    </row>
    <row r="461" spans="1:5" x14ac:dyDescent="0.25">
      <c r="A461" s="1"/>
      <c r="B461" s="44"/>
      <c r="C461" s="44"/>
      <c r="D461" s="18"/>
      <c r="E461" s="18"/>
    </row>
    <row r="462" spans="1:5" x14ac:dyDescent="0.25">
      <c r="A462" s="1"/>
      <c r="B462" s="44"/>
      <c r="C462" s="44"/>
      <c r="D462" s="18"/>
      <c r="E462" s="18"/>
    </row>
    <row r="463" spans="1:5" x14ac:dyDescent="0.25">
      <c r="A463" s="1"/>
      <c r="B463" s="44"/>
      <c r="C463" s="44"/>
      <c r="D463" s="18"/>
      <c r="E463" s="18"/>
    </row>
    <row r="464" spans="1:5" x14ac:dyDescent="0.25">
      <c r="A464" s="1"/>
      <c r="B464" s="44"/>
      <c r="C464" s="44"/>
      <c r="D464" s="18"/>
      <c r="E464" s="18"/>
    </row>
    <row r="465" spans="1:5" x14ac:dyDescent="0.25">
      <c r="A465" s="1"/>
      <c r="B465" s="44"/>
      <c r="C465" s="44"/>
      <c r="D465" s="18"/>
      <c r="E465" s="18"/>
    </row>
    <row r="466" spans="1:5" x14ac:dyDescent="0.25">
      <c r="A466" s="1"/>
      <c r="B466" s="44"/>
      <c r="C466" s="44"/>
      <c r="D466" s="18"/>
      <c r="E466" s="18"/>
    </row>
    <row r="467" spans="1:5" x14ac:dyDescent="0.25">
      <c r="A467" s="1"/>
      <c r="B467" s="44"/>
      <c r="C467" s="44"/>
      <c r="D467" s="18"/>
      <c r="E467" s="18"/>
    </row>
    <row r="468" spans="1:5" x14ac:dyDescent="0.25">
      <c r="A468" s="1"/>
      <c r="B468" s="44"/>
      <c r="C468" s="44"/>
      <c r="D468" s="18"/>
      <c r="E468" s="18"/>
    </row>
    <row r="469" spans="1:5" x14ac:dyDescent="0.25">
      <c r="A469" s="1"/>
      <c r="B469" s="44"/>
      <c r="C469" s="44"/>
      <c r="D469" s="18"/>
      <c r="E469" s="18"/>
    </row>
    <row r="470" spans="1:5" x14ac:dyDescent="0.25">
      <c r="A470" s="1"/>
      <c r="B470" s="44"/>
      <c r="C470" s="44"/>
      <c r="D470" s="18"/>
      <c r="E470" s="18"/>
    </row>
    <row r="471" spans="1:5" x14ac:dyDescent="0.25">
      <c r="A471" s="1"/>
      <c r="B471" s="44"/>
      <c r="C471" s="44"/>
      <c r="D471" s="18"/>
      <c r="E471" s="18"/>
    </row>
    <row r="472" spans="1:5" x14ac:dyDescent="0.25">
      <c r="A472" s="1"/>
      <c r="B472" s="44"/>
      <c r="C472" s="44"/>
      <c r="D472" s="18"/>
      <c r="E472" s="18"/>
    </row>
    <row r="473" spans="1:5" x14ac:dyDescent="0.25">
      <c r="A473" s="1"/>
      <c r="B473" s="44"/>
      <c r="C473" s="44"/>
      <c r="D473" s="18"/>
      <c r="E473" s="18"/>
    </row>
    <row r="474" spans="1:5" x14ac:dyDescent="0.25">
      <c r="A474" s="1"/>
      <c r="B474" s="44"/>
      <c r="C474" s="44"/>
      <c r="D474" s="18"/>
      <c r="E474" s="18"/>
    </row>
    <row r="475" spans="1:5" x14ac:dyDescent="0.25">
      <c r="A475" s="1"/>
      <c r="B475" s="44"/>
      <c r="C475" s="44"/>
      <c r="D475" s="18"/>
      <c r="E475" s="18"/>
    </row>
    <row r="476" spans="1:5" x14ac:dyDescent="0.25">
      <c r="A476" s="1"/>
      <c r="B476" s="44"/>
      <c r="C476" s="44"/>
      <c r="D476" s="18"/>
      <c r="E476" s="18"/>
    </row>
    <row r="477" spans="1:5" x14ac:dyDescent="0.25">
      <c r="A477" s="1"/>
      <c r="B477" s="44"/>
      <c r="C477" s="44"/>
      <c r="D477" s="18"/>
      <c r="E477" s="18"/>
    </row>
    <row r="478" spans="1:5" x14ac:dyDescent="0.25">
      <c r="A478" s="1"/>
      <c r="B478" s="44"/>
      <c r="C478" s="44"/>
      <c r="D478" s="18"/>
      <c r="E478" s="18"/>
    </row>
    <row r="479" spans="1:5" x14ac:dyDescent="0.25">
      <c r="A479" s="1"/>
      <c r="B479" s="44"/>
      <c r="C479" s="44"/>
      <c r="D479" s="18"/>
      <c r="E479" s="18"/>
    </row>
    <row r="480" spans="1:5" x14ac:dyDescent="0.25">
      <c r="A480" s="1"/>
      <c r="B480" s="44"/>
      <c r="C480" s="44"/>
      <c r="D480" s="18"/>
      <c r="E480" s="18"/>
    </row>
    <row r="481" spans="1:5" x14ac:dyDescent="0.25">
      <c r="A481" s="1"/>
      <c r="B481" s="44"/>
      <c r="C481" s="44"/>
      <c r="D481" s="18"/>
      <c r="E481" s="18"/>
    </row>
    <row r="482" spans="1:5" x14ac:dyDescent="0.25">
      <c r="A482" s="1"/>
      <c r="B482" s="44"/>
      <c r="C482" s="44"/>
      <c r="D482" s="18"/>
      <c r="E482" s="18"/>
    </row>
    <row r="483" spans="1:5" x14ac:dyDescent="0.25">
      <c r="A483" s="1"/>
      <c r="B483" s="44"/>
      <c r="C483" s="44"/>
      <c r="D483" s="18"/>
      <c r="E483" s="18"/>
    </row>
    <row r="484" spans="1:5" x14ac:dyDescent="0.25">
      <c r="A484" s="1"/>
      <c r="B484" s="44"/>
      <c r="C484" s="44"/>
      <c r="D484" s="18"/>
      <c r="E484" s="18"/>
    </row>
    <row r="485" spans="1:5" x14ac:dyDescent="0.25">
      <c r="A485" s="1"/>
      <c r="B485" s="44"/>
      <c r="C485" s="44"/>
      <c r="D485" s="18"/>
      <c r="E485" s="18"/>
    </row>
    <row r="486" spans="1:5" x14ac:dyDescent="0.25">
      <c r="A486" s="1"/>
      <c r="B486" s="44"/>
      <c r="C486" s="44"/>
      <c r="D486" s="18"/>
      <c r="E486" s="18"/>
    </row>
    <row r="487" spans="1:5" x14ac:dyDescent="0.25">
      <c r="A487" s="1"/>
      <c r="B487" s="44"/>
      <c r="C487" s="44"/>
      <c r="D487" s="18"/>
      <c r="E487" s="18"/>
    </row>
    <row r="488" spans="1:5" x14ac:dyDescent="0.25">
      <c r="A488" s="1"/>
      <c r="B488" s="44"/>
      <c r="C488" s="44"/>
      <c r="D488" s="18"/>
      <c r="E488" s="18"/>
    </row>
    <row r="489" spans="1:5" x14ac:dyDescent="0.25">
      <c r="A489" s="1"/>
      <c r="B489" s="44"/>
      <c r="C489" s="44"/>
      <c r="D489" s="18"/>
      <c r="E489" s="18"/>
    </row>
    <row r="490" spans="1:5" x14ac:dyDescent="0.25">
      <c r="A490" s="1"/>
      <c r="B490" s="44"/>
      <c r="C490" s="44"/>
      <c r="D490" s="18"/>
      <c r="E490" s="18"/>
    </row>
    <row r="491" spans="1:5" x14ac:dyDescent="0.25">
      <c r="A491" s="1"/>
      <c r="B491" s="44"/>
      <c r="C491" s="44"/>
      <c r="D491" s="18"/>
      <c r="E491" s="18"/>
    </row>
    <row r="492" spans="1:5" x14ac:dyDescent="0.25">
      <c r="A492" s="1"/>
      <c r="B492" s="44"/>
      <c r="C492" s="44"/>
      <c r="D492" s="18"/>
      <c r="E492" s="18"/>
    </row>
    <row r="493" spans="1:5" x14ac:dyDescent="0.25">
      <c r="A493" s="1"/>
      <c r="B493" s="44"/>
      <c r="C493" s="44"/>
      <c r="D493" s="18"/>
      <c r="E493" s="18"/>
    </row>
    <row r="494" spans="1:5" x14ac:dyDescent="0.25">
      <c r="A494" s="1"/>
      <c r="B494" s="44"/>
      <c r="C494" s="44"/>
      <c r="D494" s="18"/>
      <c r="E494" s="18"/>
    </row>
    <row r="495" spans="1:5" x14ac:dyDescent="0.25">
      <c r="A495" s="1"/>
      <c r="B495" s="44"/>
      <c r="C495" s="44"/>
      <c r="D495" s="18"/>
      <c r="E495" s="18"/>
    </row>
    <row r="496" spans="1:5" x14ac:dyDescent="0.25">
      <c r="A496" s="1"/>
      <c r="B496" s="44"/>
      <c r="C496" s="44"/>
      <c r="D496" s="18"/>
      <c r="E496" s="18"/>
    </row>
    <row r="497" spans="1:5" x14ac:dyDescent="0.25">
      <c r="A497" s="1"/>
      <c r="B497" s="44"/>
      <c r="C497" s="44"/>
      <c r="D497" s="18"/>
      <c r="E497" s="18"/>
    </row>
    <row r="498" spans="1:5" x14ac:dyDescent="0.25">
      <c r="A498" s="3"/>
    </row>
    <row r="499" spans="1:5" x14ac:dyDescent="0.25">
      <c r="A499" s="1"/>
      <c r="B499" s="44"/>
      <c r="C499" s="44"/>
      <c r="D499" s="18"/>
      <c r="E499" s="18"/>
    </row>
    <row r="500" spans="1:5" x14ac:dyDescent="0.25">
      <c r="A500" s="1"/>
      <c r="B500" s="44"/>
      <c r="C500" s="44"/>
      <c r="D500" s="18"/>
      <c r="E500" s="18"/>
    </row>
    <row r="501" spans="1:5" x14ac:dyDescent="0.25">
      <c r="A501" s="1"/>
      <c r="B501" s="44"/>
      <c r="C501" s="44"/>
      <c r="D501" s="18"/>
      <c r="E501" s="18"/>
    </row>
    <row r="502" spans="1:5" x14ac:dyDescent="0.25">
      <c r="A502" s="1"/>
      <c r="B502" s="44"/>
      <c r="C502" s="44"/>
      <c r="D502" s="18"/>
      <c r="E502" s="18"/>
    </row>
    <row r="503" spans="1:5" x14ac:dyDescent="0.25">
      <c r="A503" s="1"/>
      <c r="B503" s="44"/>
      <c r="C503" s="44"/>
      <c r="D503" s="18"/>
      <c r="E503" s="18"/>
    </row>
    <row r="504" spans="1:5" x14ac:dyDescent="0.25">
      <c r="A504" s="1"/>
      <c r="B504" s="44"/>
      <c r="C504" s="44"/>
      <c r="D504" s="18"/>
      <c r="E504" s="18"/>
    </row>
    <row r="505" spans="1:5" x14ac:dyDescent="0.25">
      <c r="A505" s="1"/>
      <c r="B505" s="44"/>
      <c r="C505" s="44"/>
      <c r="D505" s="18"/>
      <c r="E505" s="18"/>
    </row>
    <row r="506" spans="1:5" x14ac:dyDescent="0.25">
      <c r="A506" s="1"/>
      <c r="B506" s="44"/>
      <c r="C506" s="44"/>
      <c r="D506" s="18"/>
      <c r="E506" s="18"/>
    </row>
    <row r="507" spans="1:5" x14ac:dyDescent="0.25">
      <c r="A507" s="1"/>
      <c r="B507" s="44"/>
      <c r="C507" s="44"/>
      <c r="D507" s="18"/>
      <c r="E507" s="18"/>
    </row>
    <row r="508" spans="1:5" x14ac:dyDescent="0.25">
      <c r="A508" s="1"/>
      <c r="B508" s="44"/>
      <c r="C508" s="44"/>
      <c r="D508" s="18"/>
      <c r="E508" s="18"/>
    </row>
    <row r="509" spans="1:5" x14ac:dyDescent="0.25">
      <c r="A509" s="1"/>
      <c r="B509" s="44"/>
      <c r="C509" s="44"/>
      <c r="D509" s="18"/>
      <c r="E509" s="18"/>
    </row>
    <row r="510" spans="1:5" x14ac:dyDescent="0.25">
      <c r="A510" s="1"/>
      <c r="B510" s="44"/>
      <c r="C510" s="44"/>
      <c r="D510" s="18"/>
      <c r="E510" s="18"/>
    </row>
    <row r="511" spans="1:5" x14ac:dyDescent="0.25">
      <c r="A511" s="1"/>
      <c r="B511" s="44"/>
      <c r="C511" s="44"/>
      <c r="D511" s="18"/>
      <c r="E511" s="18"/>
    </row>
    <row r="512" spans="1:5" x14ac:dyDescent="0.25">
      <c r="A512" s="1"/>
      <c r="B512" s="44"/>
      <c r="C512" s="44"/>
      <c r="D512" s="18"/>
      <c r="E512" s="18"/>
    </row>
    <row r="513" spans="1:5" x14ac:dyDescent="0.25">
      <c r="A513" s="1"/>
      <c r="B513" s="44"/>
      <c r="C513" s="44"/>
      <c r="D513" s="18"/>
      <c r="E513" s="18"/>
    </row>
    <row r="514" spans="1:5" x14ac:dyDescent="0.25">
      <c r="A514" s="1"/>
      <c r="B514" s="44"/>
      <c r="C514" s="44"/>
      <c r="D514" s="18"/>
      <c r="E514" s="18"/>
    </row>
    <row r="515" spans="1:5" x14ac:dyDescent="0.25">
      <c r="A515" s="1"/>
      <c r="B515" s="44"/>
      <c r="C515" s="44"/>
      <c r="D515" s="18"/>
      <c r="E515" s="18"/>
    </row>
    <row r="516" spans="1:5" x14ac:dyDescent="0.25">
      <c r="A516" s="1"/>
      <c r="B516" s="44"/>
      <c r="C516" s="44"/>
      <c r="D516" s="18"/>
      <c r="E516" s="18"/>
    </row>
    <row r="517" spans="1:5" x14ac:dyDescent="0.25">
      <c r="A517" s="1"/>
      <c r="B517" s="44"/>
      <c r="C517" s="44"/>
      <c r="D517" s="18"/>
      <c r="E517" s="18"/>
    </row>
    <row r="518" spans="1:5" x14ac:dyDescent="0.25">
      <c r="A518" s="1"/>
      <c r="B518" s="44"/>
      <c r="C518" s="44"/>
      <c r="D518" s="18"/>
      <c r="E518" s="18"/>
    </row>
    <row r="519" spans="1:5" x14ac:dyDescent="0.25">
      <c r="A519" s="3"/>
    </row>
    <row r="520" spans="1:5" x14ac:dyDescent="0.25">
      <c r="A520" s="1"/>
      <c r="B520" s="44"/>
      <c r="C520" s="44"/>
      <c r="D520" s="18"/>
      <c r="E520" s="18"/>
    </row>
    <row r="521" spans="1:5" x14ac:dyDescent="0.25">
      <c r="A521" s="1"/>
      <c r="B521" s="44"/>
      <c r="C521" s="44"/>
      <c r="D521" s="18"/>
      <c r="E521" s="18"/>
    </row>
    <row r="522" spans="1:5" x14ac:dyDescent="0.25">
      <c r="A522" s="1"/>
      <c r="B522" s="44"/>
      <c r="C522" s="44"/>
      <c r="D522" s="18"/>
      <c r="E522" s="18"/>
    </row>
    <row r="523" spans="1:5" x14ac:dyDescent="0.25">
      <c r="A523" s="1"/>
      <c r="B523" s="44"/>
      <c r="C523" s="44"/>
      <c r="D523" s="18"/>
      <c r="E523" s="18"/>
    </row>
    <row r="524" spans="1:5" x14ac:dyDescent="0.25">
      <c r="A524" s="1"/>
      <c r="B524" s="44"/>
      <c r="C524" s="44"/>
      <c r="D524" s="18"/>
      <c r="E524" s="18"/>
    </row>
    <row r="525" spans="1:5" x14ac:dyDescent="0.25">
      <c r="A525" s="1"/>
      <c r="B525" s="44"/>
      <c r="C525" s="44"/>
      <c r="D525" s="18"/>
      <c r="E525" s="18"/>
    </row>
    <row r="526" spans="1:5" x14ac:dyDescent="0.25">
      <c r="A526" s="1"/>
      <c r="B526" s="44"/>
      <c r="C526" s="44"/>
      <c r="D526" s="18"/>
      <c r="E526" s="18"/>
    </row>
    <row r="527" spans="1:5" x14ac:dyDescent="0.25">
      <c r="A527" s="1"/>
      <c r="B527" s="44"/>
      <c r="C527" s="44"/>
      <c r="D527" s="18"/>
      <c r="E527" s="18"/>
    </row>
    <row r="528" spans="1:5" x14ac:dyDescent="0.25">
      <c r="A528" s="1"/>
      <c r="B528" s="44"/>
      <c r="C528" s="44"/>
      <c r="D528" s="18"/>
      <c r="E528" s="18"/>
    </row>
    <row r="529" spans="1:5" x14ac:dyDescent="0.25">
      <c r="A529" s="1"/>
      <c r="B529" s="44"/>
      <c r="C529" s="44"/>
      <c r="D529" s="18"/>
      <c r="E529" s="18"/>
    </row>
    <row r="530" spans="1:5" x14ac:dyDescent="0.25">
      <c r="A530" s="1"/>
      <c r="B530" s="44"/>
      <c r="C530" s="44"/>
      <c r="D530" s="18"/>
      <c r="E530" s="18"/>
    </row>
    <row r="531" spans="1:5" x14ac:dyDescent="0.25">
      <c r="A531" s="1"/>
      <c r="B531" s="44"/>
      <c r="C531" s="44"/>
      <c r="D531" s="18"/>
      <c r="E531" s="18"/>
    </row>
    <row r="532" spans="1:5" x14ac:dyDescent="0.25">
      <c r="A532" s="1"/>
      <c r="B532" s="44"/>
      <c r="C532" s="44"/>
      <c r="D532" s="18"/>
      <c r="E532" s="18"/>
    </row>
    <row r="533" spans="1:5" x14ac:dyDescent="0.25">
      <c r="A533" s="1"/>
      <c r="B533" s="44"/>
      <c r="C533" s="44"/>
      <c r="D533" s="18"/>
      <c r="E533" s="18"/>
    </row>
    <row r="534" spans="1:5" x14ac:dyDescent="0.25">
      <c r="A534" s="1"/>
      <c r="B534" s="44"/>
      <c r="C534" s="44"/>
      <c r="D534" s="18"/>
      <c r="E534" s="18"/>
    </row>
    <row r="535" spans="1:5" x14ac:dyDescent="0.25">
      <c r="A535" s="1"/>
      <c r="B535" s="44"/>
      <c r="C535" s="44"/>
      <c r="D535" s="18"/>
      <c r="E535" s="18"/>
    </row>
    <row r="536" spans="1:5" x14ac:dyDescent="0.25">
      <c r="A536" s="1"/>
      <c r="B536" s="44"/>
      <c r="C536" s="44"/>
      <c r="D536" s="18"/>
      <c r="E536" s="18"/>
    </row>
    <row r="537" spans="1:5" x14ac:dyDescent="0.25">
      <c r="A537" s="1"/>
      <c r="B537" s="44"/>
      <c r="C537" s="44"/>
      <c r="D537" s="18"/>
      <c r="E537" s="18"/>
    </row>
    <row r="538" spans="1:5" x14ac:dyDescent="0.25">
      <c r="A538" s="1"/>
      <c r="B538" s="44"/>
      <c r="C538" s="44"/>
      <c r="D538" s="18"/>
      <c r="E538" s="18"/>
    </row>
    <row r="539" spans="1:5" x14ac:dyDescent="0.25">
      <c r="A539" s="1"/>
      <c r="B539" s="44"/>
      <c r="C539" s="44"/>
      <c r="D539" s="18"/>
      <c r="E539" s="18"/>
    </row>
    <row r="540" spans="1:5" x14ac:dyDescent="0.25">
      <c r="A540" s="1"/>
      <c r="B540" s="44"/>
      <c r="C540" s="44"/>
      <c r="D540" s="18"/>
      <c r="E540" s="18"/>
    </row>
    <row r="541" spans="1:5" x14ac:dyDescent="0.25">
      <c r="A541" s="1"/>
      <c r="B541" s="44"/>
      <c r="C541" s="44"/>
      <c r="D541" s="18"/>
      <c r="E541" s="18"/>
    </row>
    <row r="542" spans="1:5" x14ac:dyDescent="0.25">
      <c r="A542" s="1"/>
      <c r="B542" s="44"/>
      <c r="C542" s="44"/>
      <c r="D542" s="18"/>
      <c r="E542" s="18"/>
    </row>
    <row r="543" spans="1:5" x14ac:dyDescent="0.25">
      <c r="A543" s="1"/>
      <c r="B543" s="44"/>
      <c r="C543" s="44"/>
      <c r="D543" s="18"/>
      <c r="E543" s="18"/>
    </row>
    <row r="544" spans="1:5" x14ac:dyDescent="0.25">
      <c r="A544" s="1"/>
      <c r="B544" s="44"/>
      <c r="C544" s="44"/>
      <c r="D544" s="18"/>
      <c r="E544" s="18"/>
    </row>
    <row r="545" spans="1:5" x14ac:dyDescent="0.25">
      <c r="A545" s="1"/>
      <c r="B545" s="44"/>
      <c r="C545" s="44"/>
      <c r="D545" s="18"/>
      <c r="E545" s="18"/>
    </row>
    <row r="546" spans="1:5" x14ac:dyDescent="0.25">
      <c r="A546" s="1"/>
      <c r="B546" s="44"/>
      <c r="C546" s="44"/>
      <c r="D546" s="18"/>
      <c r="E546" s="18"/>
    </row>
    <row r="547" spans="1:5" x14ac:dyDescent="0.25">
      <c r="A547" s="1"/>
      <c r="B547" s="44"/>
      <c r="C547" s="44"/>
      <c r="D547" s="18"/>
      <c r="E547" s="18"/>
    </row>
    <row r="548" spans="1:5" x14ac:dyDescent="0.25">
      <c r="A548" s="1"/>
      <c r="B548" s="44"/>
      <c r="C548" s="44"/>
      <c r="D548" s="18"/>
      <c r="E548" s="18"/>
    </row>
    <row r="549" spans="1:5" x14ac:dyDescent="0.25">
      <c r="A549" s="1"/>
      <c r="B549" s="44"/>
      <c r="C549" s="44"/>
      <c r="D549" s="18"/>
      <c r="E549" s="18"/>
    </row>
    <row r="550" spans="1:5" x14ac:dyDescent="0.25">
      <c r="A550" s="1"/>
      <c r="B550" s="44"/>
      <c r="C550" s="44"/>
      <c r="D550" s="18"/>
      <c r="E550" s="18"/>
    </row>
    <row r="551" spans="1:5" x14ac:dyDescent="0.25">
      <c r="A551" s="1"/>
      <c r="B551" s="44"/>
      <c r="C551" s="44"/>
      <c r="D551" s="18"/>
      <c r="E551" s="18"/>
    </row>
    <row r="552" spans="1:5" x14ac:dyDescent="0.25">
      <c r="A552" s="1"/>
      <c r="B552" s="44"/>
      <c r="C552" s="44"/>
      <c r="D552" s="18"/>
      <c r="E552" s="18"/>
    </row>
    <row r="553" spans="1:5" x14ac:dyDescent="0.25">
      <c r="A553" s="1"/>
      <c r="B553" s="44"/>
      <c r="C553" s="44"/>
      <c r="D553" s="18"/>
      <c r="E553" s="18"/>
    </row>
    <row r="554" spans="1:5" x14ac:dyDescent="0.25">
      <c r="A554" s="1"/>
      <c r="B554" s="44"/>
      <c r="C554" s="44"/>
      <c r="D554" s="18"/>
      <c r="E554" s="18"/>
    </row>
    <row r="555" spans="1:5" x14ac:dyDescent="0.25">
      <c r="A555" s="1"/>
      <c r="B555" s="44"/>
      <c r="C555" s="44"/>
      <c r="D555" s="18"/>
      <c r="E555" s="18"/>
    </row>
    <row r="556" spans="1:5" x14ac:dyDescent="0.25">
      <c r="A556" s="1"/>
      <c r="B556" s="44"/>
      <c r="C556" s="44"/>
      <c r="D556" s="18"/>
      <c r="E556" s="18"/>
    </row>
    <row r="557" spans="1:5" x14ac:dyDescent="0.25">
      <c r="A557" s="1"/>
      <c r="B557" s="44"/>
      <c r="C557" s="44"/>
      <c r="D557" s="18"/>
      <c r="E557" s="18"/>
    </row>
    <row r="558" spans="1:5" x14ac:dyDescent="0.25">
      <c r="A558" s="1"/>
      <c r="B558" s="44"/>
      <c r="C558" s="44"/>
      <c r="D558" s="18"/>
      <c r="E558" s="18"/>
    </row>
    <row r="559" spans="1:5" x14ac:dyDescent="0.25">
      <c r="A559" s="1"/>
      <c r="B559" s="44"/>
      <c r="C559" s="44"/>
      <c r="D559" s="18"/>
      <c r="E559" s="18"/>
    </row>
    <row r="560" spans="1:5" x14ac:dyDescent="0.25">
      <c r="A560" s="3"/>
    </row>
    <row r="561" spans="1:5" x14ac:dyDescent="0.25">
      <c r="A561" s="1"/>
      <c r="B561" s="44"/>
      <c r="C561" s="44"/>
      <c r="D561" s="18"/>
      <c r="E561" s="18"/>
    </row>
    <row r="562" spans="1:5" x14ac:dyDescent="0.25">
      <c r="A562" s="1"/>
      <c r="B562" s="44"/>
      <c r="C562" s="44"/>
      <c r="D562" s="18"/>
      <c r="E562" s="18"/>
    </row>
    <row r="563" spans="1:5" x14ac:dyDescent="0.25">
      <c r="A563" s="1"/>
      <c r="B563" s="44"/>
      <c r="C563" s="44"/>
      <c r="D563" s="18"/>
      <c r="E563" s="18"/>
    </row>
    <row r="564" spans="1:5" x14ac:dyDescent="0.25">
      <c r="A564" s="1"/>
      <c r="B564" s="44"/>
      <c r="C564" s="44"/>
      <c r="D564" s="18"/>
      <c r="E564" s="18"/>
    </row>
    <row r="565" spans="1:5" x14ac:dyDescent="0.25">
      <c r="A565" s="1"/>
      <c r="B565" s="44"/>
      <c r="C565" s="44"/>
      <c r="D565" s="18"/>
      <c r="E565" s="18"/>
    </row>
    <row r="566" spans="1:5" x14ac:dyDescent="0.25">
      <c r="A566" s="1"/>
      <c r="B566" s="44"/>
      <c r="C566" s="44"/>
      <c r="D566" s="18"/>
      <c r="E566" s="18"/>
    </row>
    <row r="567" spans="1:5" x14ac:dyDescent="0.25">
      <c r="A567" s="1"/>
      <c r="B567" s="44"/>
      <c r="C567" s="44"/>
      <c r="D567" s="18"/>
      <c r="E567" s="18"/>
    </row>
    <row r="568" spans="1:5" x14ac:dyDescent="0.25">
      <c r="A568" s="1"/>
      <c r="B568" s="44"/>
      <c r="C568" s="44"/>
      <c r="D568" s="18"/>
      <c r="E568" s="18"/>
    </row>
    <row r="569" spans="1:5" x14ac:dyDescent="0.25">
      <c r="A569" s="1"/>
      <c r="B569" s="44"/>
      <c r="C569" s="44"/>
      <c r="D569" s="18"/>
      <c r="E569" s="18"/>
    </row>
    <row r="570" spans="1:5" x14ac:dyDescent="0.25">
      <c r="A570" s="1"/>
      <c r="B570" s="44"/>
      <c r="C570" s="44"/>
      <c r="D570" s="18"/>
      <c r="E570" s="18"/>
    </row>
    <row r="571" spans="1:5" x14ac:dyDescent="0.25">
      <c r="A571" s="1"/>
      <c r="B571" s="44"/>
      <c r="C571" s="44"/>
      <c r="D571" s="18"/>
      <c r="E571" s="18"/>
    </row>
    <row r="572" spans="1:5" x14ac:dyDescent="0.25">
      <c r="A572" s="1"/>
      <c r="B572" s="44"/>
      <c r="C572" s="44"/>
      <c r="D572" s="18"/>
      <c r="E572" s="18"/>
    </row>
    <row r="573" spans="1:5" x14ac:dyDescent="0.25">
      <c r="A573" s="1"/>
      <c r="B573" s="44"/>
      <c r="C573" s="44"/>
      <c r="D573" s="18"/>
      <c r="E573" s="18"/>
    </row>
    <row r="574" spans="1:5" x14ac:dyDescent="0.25">
      <c r="A574" s="1"/>
      <c r="B574" s="44"/>
      <c r="C574" s="44"/>
      <c r="D574" s="18"/>
      <c r="E574" s="18"/>
    </row>
    <row r="575" spans="1:5" x14ac:dyDescent="0.25">
      <c r="A575" s="1"/>
      <c r="B575" s="44"/>
      <c r="C575" s="44"/>
      <c r="D575" s="18"/>
      <c r="E575" s="18"/>
    </row>
    <row r="576" spans="1:5" x14ac:dyDescent="0.25">
      <c r="A576" s="1"/>
      <c r="B576" s="44"/>
      <c r="C576" s="44"/>
      <c r="D576" s="18"/>
      <c r="E576" s="18"/>
    </row>
    <row r="577" spans="1:5" x14ac:dyDescent="0.25">
      <c r="A577" s="1"/>
      <c r="B577" s="44"/>
      <c r="C577" s="44"/>
      <c r="D577" s="18"/>
      <c r="E577" s="18"/>
    </row>
    <row r="578" spans="1:5" x14ac:dyDescent="0.25">
      <c r="A578" s="1"/>
      <c r="B578" s="44"/>
      <c r="C578" s="44"/>
      <c r="D578" s="18"/>
      <c r="E578" s="18"/>
    </row>
    <row r="579" spans="1:5" x14ac:dyDescent="0.25">
      <c r="A579" s="1"/>
      <c r="B579" s="44"/>
      <c r="C579" s="44"/>
      <c r="D579" s="18"/>
      <c r="E579" s="18"/>
    </row>
    <row r="580" spans="1:5" x14ac:dyDescent="0.25">
      <c r="A580" s="1"/>
      <c r="B580" s="44"/>
      <c r="C580" s="44"/>
      <c r="D580" s="18"/>
      <c r="E580" s="18"/>
    </row>
    <row r="581" spans="1:5" x14ac:dyDescent="0.25">
      <c r="A581" s="3"/>
    </row>
    <row r="582" spans="1:5" x14ac:dyDescent="0.25">
      <c r="A582" s="1"/>
      <c r="B582" s="44"/>
      <c r="C582" s="44"/>
      <c r="D582" s="18"/>
      <c r="E582" s="18"/>
    </row>
    <row r="583" spans="1:5" x14ac:dyDescent="0.25">
      <c r="A583" s="1"/>
      <c r="B583" s="44"/>
      <c r="C583" s="44"/>
      <c r="D583" s="18"/>
      <c r="E583" s="18"/>
    </row>
    <row r="584" spans="1:5" x14ac:dyDescent="0.25">
      <c r="A584" s="1"/>
      <c r="B584" s="44"/>
      <c r="C584" s="44"/>
      <c r="D584" s="18"/>
      <c r="E584" s="18"/>
    </row>
    <row r="585" spans="1:5" x14ac:dyDescent="0.25">
      <c r="A585" s="1"/>
      <c r="B585" s="44"/>
      <c r="C585" s="44"/>
      <c r="D585" s="18"/>
      <c r="E585" s="18"/>
    </row>
    <row r="586" spans="1:5" x14ac:dyDescent="0.25">
      <c r="A586" s="1"/>
      <c r="B586" s="44"/>
      <c r="C586" s="44"/>
      <c r="D586" s="18"/>
      <c r="E586" s="18"/>
    </row>
    <row r="587" spans="1:5" x14ac:dyDescent="0.25">
      <c r="A587" s="1"/>
      <c r="B587" s="44"/>
      <c r="C587" s="44"/>
      <c r="D587" s="18"/>
      <c r="E587" s="18"/>
    </row>
    <row r="588" spans="1:5" x14ac:dyDescent="0.25">
      <c r="A588" s="1"/>
      <c r="B588" s="44"/>
      <c r="C588" s="44"/>
      <c r="D588" s="18"/>
      <c r="E588" s="18"/>
    </row>
    <row r="589" spans="1:5" x14ac:dyDescent="0.25">
      <c r="A589" s="1"/>
      <c r="B589" s="44"/>
      <c r="C589" s="44"/>
      <c r="D589" s="18"/>
      <c r="E589" s="18"/>
    </row>
    <row r="590" spans="1:5" x14ac:dyDescent="0.25">
      <c r="A590" s="1"/>
      <c r="B590" s="44"/>
      <c r="C590" s="44"/>
      <c r="D590" s="18"/>
      <c r="E590" s="18"/>
    </row>
    <row r="591" spans="1:5" x14ac:dyDescent="0.25">
      <c r="A591" s="1"/>
      <c r="B591" s="44"/>
      <c r="C591" s="44"/>
      <c r="D591" s="18"/>
      <c r="E591" s="18"/>
    </row>
    <row r="592" spans="1:5" x14ac:dyDescent="0.25">
      <c r="A592" s="1"/>
      <c r="B592" s="44"/>
      <c r="C592" s="44"/>
      <c r="D592" s="18"/>
      <c r="E592" s="18"/>
    </row>
    <row r="593" spans="1:5" x14ac:dyDescent="0.25">
      <c r="A593" s="1"/>
      <c r="B593" s="44"/>
      <c r="C593" s="44"/>
      <c r="D593" s="18"/>
      <c r="E593" s="18"/>
    </row>
    <row r="594" spans="1:5" x14ac:dyDescent="0.25">
      <c r="A594" s="1"/>
      <c r="B594" s="44"/>
      <c r="C594" s="44"/>
      <c r="D594" s="18"/>
      <c r="E594" s="18"/>
    </row>
    <row r="595" spans="1:5" x14ac:dyDescent="0.25">
      <c r="A595" s="1"/>
      <c r="B595" s="44"/>
      <c r="C595" s="44"/>
      <c r="D595" s="18"/>
      <c r="E595" s="18"/>
    </row>
    <row r="596" spans="1:5" x14ac:dyDescent="0.25">
      <c r="A596" s="1"/>
      <c r="B596" s="44"/>
      <c r="C596" s="44"/>
      <c r="D596" s="18"/>
      <c r="E596" s="18"/>
    </row>
    <row r="597" spans="1:5" x14ac:dyDescent="0.25">
      <c r="A597" s="1"/>
      <c r="B597" s="44"/>
      <c r="C597" s="44"/>
      <c r="D597" s="18"/>
      <c r="E597" s="18"/>
    </row>
    <row r="598" spans="1:5" x14ac:dyDescent="0.25">
      <c r="A598" s="1"/>
      <c r="B598" s="44"/>
      <c r="C598" s="44"/>
      <c r="D598" s="18"/>
      <c r="E598" s="18"/>
    </row>
    <row r="599" spans="1:5" x14ac:dyDescent="0.25">
      <c r="A599" s="1"/>
      <c r="B599" s="44"/>
      <c r="C599" s="44"/>
      <c r="D599" s="18"/>
      <c r="E599" s="18"/>
    </row>
    <row r="600" spans="1:5" x14ac:dyDescent="0.25">
      <c r="A600" s="1"/>
      <c r="B600" s="44"/>
      <c r="C600" s="44"/>
      <c r="D600" s="18"/>
      <c r="E600" s="18"/>
    </row>
    <row r="601" spans="1:5" x14ac:dyDescent="0.25">
      <c r="A601" s="1"/>
      <c r="B601" s="44"/>
      <c r="C601" s="44"/>
      <c r="D601" s="18"/>
      <c r="E601" s="18"/>
    </row>
    <row r="602" spans="1:5" x14ac:dyDescent="0.25">
      <c r="A602" s="1"/>
      <c r="B602" s="44"/>
      <c r="C602" s="44"/>
      <c r="D602" s="18"/>
      <c r="E602" s="18"/>
    </row>
    <row r="603" spans="1:5" x14ac:dyDescent="0.25">
      <c r="A603" s="1"/>
      <c r="B603" s="44"/>
      <c r="C603" s="44"/>
      <c r="D603" s="18"/>
      <c r="E603" s="18"/>
    </row>
    <row r="604" spans="1:5" x14ac:dyDescent="0.25">
      <c r="A604" s="1"/>
      <c r="B604" s="44"/>
      <c r="C604" s="44"/>
      <c r="D604" s="18"/>
      <c r="E604" s="18"/>
    </row>
    <row r="605" spans="1:5" x14ac:dyDescent="0.25">
      <c r="A605" s="1"/>
      <c r="B605" s="44"/>
      <c r="C605" s="44"/>
      <c r="D605" s="18"/>
      <c r="E605" s="18"/>
    </row>
    <row r="606" spans="1:5" x14ac:dyDescent="0.25">
      <c r="A606" s="1"/>
      <c r="B606" s="44"/>
      <c r="C606" s="44"/>
      <c r="D606" s="18"/>
      <c r="E606" s="18"/>
    </row>
    <row r="607" spans="1:5" x14ac:dyDescent="0.25">
      <c r="A607" s="1"/>
      <c r="B607" s="44"/>
      <c r="C607" s="44"/>
      <c r="D607" s="18"/>
      <c r="E607" s="18"/>
    </row>
    <row r="608" spans="1:5" x14ac:dyDescent="0.25">
      <c r="A608" s="1"/>
      <c r="B608" s="44"/>
      <c r="C608" s="44"/>
      <c r="D608" s="18"/>
      <c r="E608" s="18"/>
    </row>
    <row r="609" spans="1:5" x14ac:dyDescent="0.25">
      <c r="A609" s="1"/>
      <c r="B609" s="44"/>
      <c r="C609" s="44"/>
      <c r="D609" s="18"/>
      <c r="E609" s="18"/>
    </row>
    <row r="610" spans="1:5" x14ac:dyDescent="0.25">
      <c r="A610" s="1"/>
      <c r="B610" s="44"/>
      <c r="C610" s="44"/>
      <c r="D610" s="18"/>
      <c r="E610" s="18"/>
    </row>
    <row r="611" spans="1:5" x14ac:dyDescent="0.25">
      <c r="A611" s="1"/>
      <c r="B611" s="44"/>
      <c r="C611" s="44"/>
      <c r="D611" s="18"/>
      <c r="E61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Garnet Lu-Hf data</vt:lpstr>
      <vt:lpstr>Garnet TE MS_MS</vt:lpstr>
      <vt:lpstr>Apatite Lu-Hf data</vt:lpstr>
      <vt:lpstr>Apatite TE MS_MS</vt:lpstr>
      <vt:lpstr>Xenotime Lu-Hf data</vt:lpstr>
      <vt:lpstr>Xenotime TEs MS_MS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David Simpson</dc:creator>
  <cp:lastModifiedBy>AFT Group</cp:lastModifiedBy>
  <dcterms:created xsi:type="dcterms:W3CDTF">2020-11-16T04:08:04Z</dcterms:created>
  <dcterms:modified xsi:type="dcterms:W3CDTF">2021-04-26T06:27:20Z</dcterms:modified>
</cp:coreProperties>
</file>